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mwp.umwp-podlasie.pl\pliki\DIT\DIT-II-Koleje\umowa na pzp — po KIO\załącznik nr 2 do SIWZ umowa\"/>
    </mc:Choice>
  </mc:AlternateContent>
  <xr:revisionPtr revIDLastSave="0" documentId="13_ncr:1_{AFEA1D36-2DCD-4C43-AF50-5B65F59A9F9C}" xr6:coauthVersionLast="47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22" sheetId="1" state="hidden" r:id="rId1"/>
    <sheet name="23" sheetId="3" state="hidden" r:id="rId2"/>
    <sheet name="24" sheetId="4" state="hidden" r:id="rId3"/>
    <sheet name="25" sheetId="5" state="hidden" r:id="rId4"/>
    <sheet name="Podsumowanie" sheetId="6" state="hidden" r:id="rId5"/>
    <sheet name="Załącznik nr 3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'22'!$A$3:$U$23</definedName>
    <definedName name="_xlnm._FilterDatabase" localSheetId="1" hidden="1">'23'!$A$3:$X$15</definedName>
    <definedName name="_xlnm._FilterDatabase" localSheetId="2" hidden="1">'24'!$A$3:$X$15</definedName>
    <definedName name="_xlnm._FilterDatabase" localSheetId="3" hidden="1">'25'!$A$3:$N$15</definedName>
    <definedName name="dodatkowe">'[1]Działalności przewozowe'!$E$107:$E$128,'[1]Działalności przewozowe'!$E$134:$E$147,'[1]Działalności przewozowe'!$E$151,'[1]Działalności przewozowe'!$E$182,'[1]Działalności przewozowe'!$E$221,'[1]Działalności przewozowe'!$E$222</definedName>
    <definedName name="legionowo">'[2]Działalności przewozowe'!$D$221,'[2]Działalności przewozowe'!$D$182,'[2]Działalności przewozowe'!$D$151,'[2]Działalności przewozowe'!$D$134:$D$147,'[2]Działalności przewozowe'!$D$107:$D$128</definedName>
    <definedName name="LesznoZbąszynek">[3]Dane!$C$72:$C$73</definedName>
    <definedName name="_xlnm.Print_Area" localSheetId="0">'22'!$A$1:$U$51</definedName>
    <definedName name="_xlnm.Print_Area" localSheetId="1">'23'!$A$1:$X$26</definedName>
    <definedName name="_xlnm.Print_Area" localSheetId="2">'24'!$A$1:$X$26</definedName>
    <definedName name="_xlnm.Print_Area" localSheetId="3">'25'!$A$1:$N$26</definedName>
    <definedName name="_xlnm.Print_Area" localSheetId="5">'Załącznik nr 3'!$A$2:$H$97</definedName>
    <definedName name="Podzial">'[4]Stacje i terminy'!$D$2:$D$8</definedName>
    <definedName name="słoneczny">'[1]Działalności przewozowe'!$H$107:$H$128,'[1]Działalności przewozowe'!$H$134:$H$147,'[1]Działalności przewozowe'!$H$151,'[1]Działalności przewozowe'!$H$182,'[1]Działalności przewozowe'!$H$221,'[1]Działalności przewozowe'!$H$222</definedName>
    <definedName name="Stacje">'[4]Stacje i terminy'!$A$2:$A$57</definedName>
    <definedName name="tabela">'[5]śr. tab.'!$A$7:$AF$2575</definedName>
    <definedName name="urząd">'[1]Działalności przewozowe'!$F$107:$F$128,'[1]Działalności przewozowe'!$F$134:$F$147,'[1]Działalności przewozowe'!$F$151,'[1]Działalności przewozowe'!$F$182,'[1]Działalności przewozowe'!$F$221,'[1]Działalności przewozowe'!$F$222</definedName>
    <definedName name="wolny_projekt">'[1]Działalności przewozowe'!$D$222,'[1]Działalności przewozowe'!$D$221,'[1]Działalności przewozowe'!$D$182,'[1]Działalności przewozowe'!$D$151,'[1]Działalności przewozowe'!$D$134:$D$147,'[1]Działalności przewozowe'!$D$107:$D$128</definedName>
    <definedName name="WolsztynPoznań">[3]Dane!$C$68:$C$69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X14" i="3" s="1"/>
  <c r="I15" i="3"/>
  <c r="X15" i="3" s="1"/>
  <c r="I8" i="3"/>
  <c r="X8" i="3" s="1"/>
  <c r="I9" i="3"/>
  <c r="X9" i="3" s="1"/>
  <c r="H23" i="1"/>
  <c r="U23" i="1" s="1"/>
  <c r="H13" i="1"/>
  <c r="U13" i="1" s="1"/>
  <c r="I12" i="5" l="1"/>
  <c r="I13" i="5"/>
  <c r="N13" i="5" s="1"/>
  <c r="I14" i="5"/>
  <c r="N14" i="5" s="1"/>
  <c r="I15" i="5"/>
  <c r="N15" i="5" s="1"/>
  <c r="I6" i="5"/>
  <c r="I7" i="5"/>
  <c r="N7" i="5" s="1"/>
  <c r="I8" i="5"/>
  <c r="N8" i="5" s="1"/>
  <c r="I9" i="5"/>
  <c r="N9" i="5" s="1"/>
  <c r="I14" i="4"/>
  <c r="X14" i="4" s="1"/>
  <c r="I15" i="4"/>
  <c r="X15" i="4" s="1"/>
  <c r="I9" i="4"/>
  <c r="X9" i="4" s="1"/>
  <c r="I8" i="4" l="1"/>
  <c r="X8" i="4" s="1"/>
  <c r="I13" i="4"/>
  <c r="X13" i="4" s="1"/>
  <c r="I7" i="4"/>
  <c r="X7" i="4" s="1"/>
  <c r="I13" i="3" l="1"/>
  <c r="X13" i="3" s="1"/>
  <c r="I7" i="3"/>
  <c r="X7" i="3" s="1"/>
  <c r="I25" i="5" l="1"/>
  <c r="N25" i="5" s="1"/>
  <c r="I24" i="5"/>
  <c r="N24" i="5" s="1"/>
  <c r="I22" i="5"/>
  <c r="N22" i="5" s="1"/>
  <c r="I21" i="5"/>
  <c r="N21" i="5" s="1"/>
  <c r="I19" i="5"/>
  <c r="N19" i="5" s="1"/>
  <c r="N18" i="5" s="1"/>
  <c r="I17" i="5"/>
  <c r="N17" i="5" s="1"/>
  <c r="N16" i="5" s="1"/>
  <c r="E3" i="6" s="1"/>
  <c r="N12" i="5"/>
  <c r="I11" i="5"/>
  <c r="N11" i="5" s="1"/>
  <c r="N6" i="5"/>
  <c r="I5" i="5"/>
  <c r="N5" i="5" s="1"/>
  <c r="I5" i="4"/>
  <c r="X5" i="4" s="1"/>
  <c r="I25" i="4"/>
  <c r="X25" i="4" s="1"/>
  <c r="I24" i="4"/>
  <c r="X24" i="4" s="1"/>
  <c r="I22" i="4"/>
  <c r="X22" i="4" s="1"/>
  <c r="I21" i="4"/>
  <c r="X21" i="4" s="1"/>
  <c r="I19" i="4"/>
  <c r="X19" i="4" s="1"/>
  <c r="X18" i="4" s="1"/>
  <c r="I17" i="4"/>
  <c r="X17" i="4" s="1"/>
  <c r="X16" i="4" s="1"/>
  <c r="I12" i="4"/>
  <c r="X12" i="4" s="1"/>
  <c r="I11" i="4"/>
  <c r="X11" i="4" s="1"/>
  <c r="I6" i="4"/>
  <c r="X6" i="4" s="1"/>
  <c r="I19" i="3"/>
  <c r="X19" i="3" s="1"/>
  <c r="I17" i="3"/>
  <c r="X17" i="3" s="1"/>
  <c r="I25" i="3"/>
  <c r="X25" i="3" s="1"/>
  <c r="I24" i="3"/>
  <c r="X24" i="3" s="1"/>
  <c r="I22" i="3"/>
  <c r="I21" i="3"/>
  <c r="X21" i="3" s="1"/>
  <c r="I12" i="3"/>
  <c r="X12" i="3" s="1"/>
  <c r="I11" i="3"/>
  <c r="I6" i="3"/>
  <c r="X6" i="3" s="1"/>
  <c r="I5" i="3"/>
  <c r="X5" i="3" s="1"/>
  <c r="X22" i="3"/>
  <c r="X11" i="3"/>
  <c r="X10" i="4" l="1"/>
  <c r="X23" i="4"/>
  <c r="D3" i="6"/>
  <c r="X10" i="3"/>
  <c r="X4" i="3"/>
  <c r="C2" i="6" s="1"/>
  <c r="N4" i="5"/>
  <c r="N10" i="5"/>
  <c r="X4" i="4"/>
  <c r="D2" i="6" s="1"/>
  <c r="N20" i="5"/>
  <c r="N23" i="5"/>
  <c r="X20" i="4"/>
  <c r="X16" i="3"/>
  <c r="X18" i="3"/>
  <c r="X23" i="3"/>
  <c r="X20" i="3"/>
  <c r="H43" i="1"/>
  <c r="U43" i="1" s="1"/>
  <c r="H44" i="1"/>
  <c r="U44" i="1" s="1"/>
  <c r="H45" i="1"/>
  <c r="U45" i="1" s="1"/>
  <c r="H46" i="1"/>
  <c r="U46" i="1" s="1"/>
  <c r="H33" i="1"/>
  <c r="U33" i="1" s="1"/>
  <c r="H47" i="1"/>
  <c r="U47" i="1" s="1"/>
  <c r="H34" i="1"/>
  <c r="U34" i="1" s="1"/>
  <c r="H35" i="1"/>
  <c r="U35" i="1" s="1"/>
  <c r="H48" i="1"/>
  <c r="U48" i="1" s="1"/>
  <c r="H36" i="1"/>
  <c r="U36" i="1" s="1"/>
  <c r="H37" i="1"/>
  <c r="U37" i="1" s="1"/>
  <c r="H38" i="1"/>
  <c r="U38" i="1" s="1"/>
  <c r="H49" i="1"/>
  <c r="U49" i="1" s="1"/>
  <c r="H39" i="1"/>
  <c r="U39" i="1" s="1"/>
  <c r="H40" i="1"/>
  <c r="U40" i="1" s="1"/>
  <c r="H42" i="1"/>
  <c r="U42" i="1" s="1"/>
  <c r="H26" i="1"/>
  <c r="U26" i="1" s="1"/>
  <c r="H27" i="1"/>
  <c r="U27" i="1" s="1"/>
  <c r="H29" i="1"/>
  <c r="U29" i="1" s="1"/>
  <c r="H30" i="1"/>
  <c r="U30" i="1" s="1"/>
  <c r="H31" i="1"/>
  <c r="U31" i="1" s="1"/>
  <c r="H25" i="1"/>
  <c r="U25" i="1" s="1"/>
  <c r="H5" i="1"/>
  <c r="U5" i="1" s="1"/>
  <c r="D4" i="6" l="1"/>
  <c r="D5" i="6" s="1"/>
  <c r="U24" i="1"/>
  <c r="E2" i="6"/>
  <c r="C3" i="6"/>
  <c r="E4" i="6"/>
  <c r="U41" i="1"/>
  <c r="C4" i="6"/>
  <c r="U32" i="1"/>
  <c r="N26" i="5"/>
  <c r="X26" i="4"/>
  <c r="X26" i="3"/>
  <c r="U28" i="1"/>
  <c r="B3" i="6" s="1"/>
  <c r="C5" i="6" l="1"/>
  <c r="B4" i="6"/>
  <c r="F4" i="6" s="1"/>
  <c r="F3" i="6"/>
  <c r="E5" i="6"/>
  <c r="H22" i="1"/>
  <c r="U22" i="1" s="1"/>
  <c r="H21" i="1"/>
  <c r="U21" i="1" s="1"/>
  <c r="H20" i="1"/>
  <c r="U20" i="1" s="1"/>
  <c r="H19" i="1"/>
  <c r="U19" i="1" s="1"/>
  <c r="H18" i="1"/>
  <c r="U18" i="1" s="1"/>
  <c r="H17" i="1"/>
  <c r="U17" i="1" s="1"/>
  <c r="H16" i="1"/>
  <c r="U16" i="1" s="1"/>
  <c r="H15" i="1"/>
  <c r="U15" i="1" s="1"/>
  <c r="H12" i="1"/>
  <c r="U12" i="1" s="1"/>
  <c r="H11" i="1"/>
  <c r="U11" i="1" s="1"/>
  <c r="H10" i="1"/>
  <c r="U10" i="1" s="1"/>
  <c r="H9" i="1"/>
  <c r="U9" i="1" s="1"/>
  <c r="H8" i="1"/>
  <c r="U8" i="1" s="1"/>
  <c r="H7" i="1"/>
  <c r="U7" i="1" s="1"/>
  <c r="H6" i="1"/>
  <c r="U6" i="1" s="1"/>
  <c r="U4" i="1" l="1"/>
  <c r="U14" i="1"/>
  <c r="U50" i="1" l="1"/>
  <c r="B2" i="6"/>
  <c r="B5" i="6" s="1"/>
  <c r="F2" i="6" l="1"/>
  <c r="F5" i="6" s="1"/>
</calcChain>
</file>

<file path=xl/sharedStrings.xml><?xml version="1.0" encoding="utf-8"?>
<sst xmlns="http://schemas.openxmlformats.org/spreadsheetml/2006/main" count="966" uniqueCount="225">
  <si>
    <t>Nr pociągu</t>
  </si>
  <si>
    <t>Rodzaj pociągu</t>
  </si>
  <si>
    <t>kwiecień 2022</t>
  </si>
  <si>
    <t>maj 2022</t>
  </si>
  <si>
    <t>czerwiec 2022</t>
  </si>
  <si>
    <t>lipiec 2022</t>
  </si>
  <si>
    <t>sierpnień 2022</t>
  </si>
  <si>
    <t>wrzesień 2022</t>
  </si>
  <si>
    <t>październik 2022</t>
  </si>
  <si>
    <t>listopad 2022</t>
  </si>
  <si>
    <t>do 11 grudnia 2022</t>
  </si>
  <si>
    <t>dni robocze</t>
  </si>
  <si>
    <t>codziennie</t>
  </si>
  <si>
    <t>Poznań Główny</t>
  </si>
  <si>
    <t>soboty, niedziele i święta</t>
  </si>
  <si>
    <t>ROJ</t>
  </si>
  <si>
    <t xml:space="preserve">Gniezno </t>
  </si>
  <si>
    <t>GNIEZNO-JAROCIN</t>
  </si>
  <si>
    <t xml:space="preserve">Jarocin </t>
  </si>
  <si>
    <t>JAROCIN-GNIEZNO</t>
  </si>
  <si>
    <t>od 13 marzeca 2022</t>
  </si>
  <si>
    <t>Jarocin</t>
  </si>
  <si>
    <t>Ostrów Wielkopolski</t>
  </si>
  <si>
    <t>77949</t>
  </si>
  <si>
    <t>Krzyż</t>
  </si>
  <si>
    <t>Stacja początkowa</t>
  </si>
  <si>
    <t>Godz. odjazdu</t>
  </si>
  <si>
    <t>Stacja końcowa</t>
  </si>
  <si>
    <t>Godz. przyjazdu</t>
  </si>
  <si>
    <t xml:space="preserve">Termin kursowania </t>
  </si>
  <si>
    <t>Liczba dni kursowania w 13.03-31.12.2022</t>
  </si>
  <si>
    <t>Dobowa praca eksploatacyjna [pockm]</t>
  </si>
  <si>
    <t>Poznań Główny - Ostrów Wielkopolski</t>
  </si>
  <si>
    <t>Ostrów Wielkopolski - Poznań Główny</t>
  </si>
  <si>
    <t>Poznań Główny - Krzyż</t>
  </si>
  <si>
    <t>Krzyż - Poznań Główny</t>
  </si>
  <si>
    <t xml:space="preserve"> dni robocze oraz niedziele oprócz 24, 31 XII, 17 IV, 1, 2 V</t>
  </si>
  <si>
    <t>Łączna praca eksploatacyjna [pockm]</t>
  </si>
  <si>
    <t>dni robocze oprócz 24 XII, 2 V, 17 VI, 31 X</t>
  </si>
  <si>
    <t>styczeń 2023</t>
  </si>
  <si>
    <t>luty 2023</t>
  </si>
  <si>
    <t>marzec 2023</t>
  </si>
  <si>
    <t>kwiecień 2023</t>
  </si>
  <si>
    <t>maj 2023</t>
  </si>
  <si>
    <t>czerwiec 2023</t>
  </si>
  <si>
    <t>lipiec 2023</t>
  </si>
  <si>
    <t>sierpnień 2023</t>
  </si>
  <si>
    <t>wrzesień 2023</t>
  </si>
  <si>
    <t>październik 2023</t>
  </si>
  <si>
    <t>listopad 2023</t>
  </si>
  <si>
    <t>od 11 grudnia 2022</t>
  </si>
  <si>
    <t>do 09 grudnia 2023</t>
  </si>
  <si>
    <t>od 10 grudnia 2023</t>
  </si>
  <si>
    <t>Liczba dni kursowania w 2023 r.</t>
  </si>
  <si>
    <t>Liczba pociągów</t>
  </si>
  <si>
    <t>Liczba dni kursowania w 2024 r.</t>
  </si>
  <si>
    <t>styczeń 2024</t>
  </si>
  <si>
    <t>luty 2024</t>
  </si>
  <si>
    <t>marzec 2024</t>
  </si>
  <si>
    <t>kwiecień 2024</t>
  </si>
  <si>
    <t>maj 2024</t>
  </si>
  <si>
    <t>czerwiec 2024</t>
  </si>
  <si>
    <t>lipiec 2024</t>
  </si>
  <si>
    <t>sierpnień 2024</t>
  </si>
  <si>
    <t>wrzesień 2024</t>
  </si>
  <si>
    <t>październik 2024</t>
  </si>
  <si>
    <t>listopad 2024</t>
  </si>
  <si>
    <t>do 14 grudnia 2024</t>
  </si>
  <si>
    <t>od 15 grudnia 2024</t>
  </si>
  <si>
    <t>styczeń 2025</t>
  </si>
  <si>
    <t>luty 2025</t>
  </si>
  <si>
    <t>do 08 marzec 2025</t>
  </si>
  <si>
    <t>Poznań Gł. - Ostrów Wlkp. - Poznań Gł.</t>
  </si>
  <si>
    <t>Poznań Gł. - Krzyż - Poznań Gł.</t>
  </si>
  <si>
    <t>Linia Komunikacyjna/Rok</t>
  </si>
  <si>
    <t>Łącznie</t>
  </si>
  <si>
    <t>Praca eksploatacyjna w II Okresie Rozliczeniowym [pockm]</t>
  </si>
  <si>
    <t>Praca eksploatacyjna w III Okresie Roliczeniowym [pockm]</t>
  </si>
  <si>
    <t>Praca eksploatacyjna w IV Okresie Rozliczeniowym [pockm]</t>
  </si>
  <si>
    <t>codziennie oprócz 24, 25, 31 XII, 16, 17,30 IV, 1,2 V,  16, 17, 18 VI, 13, 14 VIII, 11, 12 XI</t>
  </si>
  <si>
    <t>codziennie oprócz 24, 25, 31 XII,  16, 17, 30 IV, 1,2 V, 16 - 18 VI, 13, 14 VIII, 11,12 XI</t>
  </si>
  <si>
    <t xml:space="preserve">codziennie oprócz 24, 25, 31 XII, 16, 17, 30 IV, 1, 2 V, 13, 14 VIII, 11, 12 XI </t>
  </si>
  <si>
    <t xml:space="preserve">codziennie oprócz 25, 26 XII, 17, 18 IV, 1- 3 V, 14, 15 VIII, 12, 13 XI </t>
  </si>
  <si>
    <t>codziennie oprócz 24, 25, 31 XII, 16, 17, 30 IV, 1,2 V, 16 - 18 VI, 13, 14 VIII, 11,12 XI</t>
  </si>
  <si>
    <t>od poniedziałku do soboty oprócz  25 XII, 1, 18 IV, 2, 3 V</t>
  </si>
  <si>
    <t>od poniedziałku do soboty oprócz  25 XII, 18 IV, 2, 3 V</t>
  </si>
  <si>
    <t>od poniedizałku do soboty oprócz  25 XII, 18 IV, 2, 3 V</t>
  </si>
  <si>
    <t>Łączna praca eksploatacyjna na danej linii [pockm]</t>
  </si>
  <si>
    <t>GNIEZNO-JAROCIN- KROTOSZYN</t>
  </si>
  <si>
    <t>KROTOSZYN-JAROCIN-GNIEZNO</t>
  </si>
  <si>
    <t>Krotoszyn</t>
  </si>
  <si>
    <t>GNIEZNO-JAROCIN-KROTOSZYN</t>
  </si>
  <si>
    <t>Września</t>
  </si>
  <si>
    <t>Wrzesnia</t>
  </si>
  <si>
    <t>Krotoszyn - Jarocin - Gniezno - Jarocin - Krotoszyn</t>
  </si>
  <si>
    <t>Załacznik nr 3.0 do Umowy nr […]</t>
  </si>
  <si>
    <t>Rozkład Jazdy, informacja dotycząca zestawienia i składów pociagów oraz założenia do Rozkładu Jazdy na kolejne Okresy Rozliczeniowe</t>
  </si>
  <si>
    <t>Praca eksploatacyjna w I Okresie Rozliczeniowym [pockm]</t>
  </si>
  <si>
    <t>1.</t>
  </si>
  <si>
    <t>Przedstawione godziny odjazdów i przyjazdów pociągów mogą ulec zmianie zgodnie z obowiązującymi przepisami prawa oraz Regulaminem Sieci Zarządcy infrastruktury.</t>
  </si>
  <si>
    <t>Lp.</t>
  </si>
  <si>
    <t>Nr poc.</t>
  </si>
  <si>
    <t>Terminy kursowania</t>
  </si>
  <si>
    <t>od stacji</t>
  </si>
  <si>
    <t>Odj.</t>
  </si>
  <si>
    <t>do stacji</t>
  </si>
  <si>
    <t>Przyj.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</si>
  <si>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</si>
  <si>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</si>
  <si>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</si>
  <si>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</si>
  <si>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</si>
  <si>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</si>
  <si>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</si>
  <si>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</si>
  <si>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</si>
  <si>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</si>
  <si>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</si>
  <si>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</si>
  <si>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</si>
  <si>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</si>
  <si>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</si>
  <si>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</si>
  <si>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</si>
  <si>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</si>
  <si>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</si>
  <si>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</si>
  <si>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</si>
  <si>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</si>
  <si>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</si>
  <si>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</si>
  <si>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</si>
  <si>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</si>
  <si>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</si>
  <si>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</si>
  <si>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</si>
  <si>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</si>
  <si>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</si>
  <si>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</si>
  <si>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</si>
  <si>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</si>
  <si>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Relacja (godziny odjazdów i przyjazdów mogą ulec zmianie w wyniku konstrukcji rozkładów jazdy przez PKP PLK S.A.)</t>
  </si>
  <si>
    <t>Białystok</t>
  </si>
  <si>
    <t xml:space="preserve">Małkinia </t>
  </si>
  <si>
    <t>Czyżew</t>
  </si>
  <si>
    <t>(D)</t>
  </si>
  <si>
    <t>(1)-(6)</t>
  </si>
  <si>
    <t>(1)-(5)(7)</t>
  </si>
  <si>
    <t xml:space="preserve">(1)-(6) </t>
  </si>
  <si>
    <t>Kuźnica Białostocka</t>
  </si>
  <si>
    <t xml:space="preserve"> Białystok</t>
  </si>
  <si>
    <t xml:space="preserve">codziennie </t>
  </si>
  <si>
    <t>Ełk</t>
  </si>
  <si>
    <t>(1)-(5)</t>
  </si>
  <si>
    <t>Hajnówka</t>
  </si>
  <si>
    <t>Czeremcha</t>
  </si>
  <si>
    <t>Siedlce</t>
  </si>
  <si>
    <t>Bielsk Podlaski</t>
  </si>
  <si>
    <t>Suwałki</t>
  </si>
  <si>
    <t>Waliły</t>
  </si>
  <si>
    <t>VI - IX (6)(7),</t>
  </si>
  <si>
    <t>ENAL57</t>
  </si>
  <si>
    <t>SA133/SA108</t>
  </si>
  <si>
    <t>Szepietowo</t>
  </si>
  <si>
    <t>Rozkład Jazdy, informacja dotycząca zestawienia składów pociągów oraz założenia do Rozkładu Jazdy na kolejne Okresy Rozliczeniowe</t>
  </si>
  <si>
    <t>9.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</si>
  <si>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</si>
  <si>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</si>
  <si>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</si>
  <si>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</si>
  <si>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</si>
  <si>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</si>
  <si>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</si>
  <si>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</si>
  <si>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</si>
  <si>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</si>
  <si>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</si>
  <si>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</si>
  <si>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</si>
  <si>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</si>
  <si>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</si>
  <si>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</si>
  <si>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</si>
  <si>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</si>
  <si>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</si>
  <si>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</si>
  <si>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</si>
  <si>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</si>
  <si>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</si>
  <si>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</si>
  <si>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</si>
  <si>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</si>
  <si>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</si>
  <si>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</si>
  <si>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</si>
  <si>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</si>
  <si>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</si>
  <si>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</si>
  <si>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</si>
  <si>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</si>
  <si>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</si>
  <si>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</si>
  <si>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</si>
  <si>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</si>
  <si>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</si>
  <si>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</si>
  <si>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</si>
  <si>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</si>
  <si>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</si>
  <si>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</si>
  <si>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</si>
  <si>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</si>
  <si>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</si>
  <si>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</si>
  <si>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</si>
  <si>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</si>
  <si>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Zestawienie minimalna pojemność/maksymalna składów wg dokumentacji systemu utrzymania</t>
  </si>
  <si>
    <t xml:space="preserve">Załącznik nr 3 do Umowy </t>
  </si>
  <si>
    <t>Ostrołęka</t>
  </si>
  <si>
    <t>87.</t>
  </si>
  <si>
    <t>88.</t>
  </si>
  <si>
    <t>89.</t>
  </si>
  <si>
    <t>90.</t>
  </si>
  <si>
    <t>Wzorcowy rozkład jazdy pociągów w okresie od 01.01.2026 do 31.12.2026</t>
  </si>
  <si>
    <t>SA105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</si>
</sst>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0"/>
    <numFmt numFmtId="165" formatCode="_-* #,##0.000_-;\-* #,##0.000_-;_-* &quot;-&quot;??_-;_-@_-"/>
    <numFmt numFmtId="166" formatCode="_-* #,##0.000\ _z_ł_-;\-* #,##0.000\ _z_ł_-;_-* &quot;-&quot;???\ _z_ł_-;_-@_-"/>
    <numFmt numFmtId="167" formatCode="h:mm;@"/>
    <numFmt numFmtId="168" formatCode="[$-F400]h:mm:ss\ AM/PM"/>
    <numFmt numFmtId="169" formatCode="#,##0&quot; &quot;"/>
    <numFmt numFmtId="170" formatCode="0.000"/>
    <numFmt numFmtId="171" formatCode="h:mm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</cellStyleXfs>
  <cellXfs count="116">
    <xf numFmtId="0" fontId="0" fillId="0" borderId="0" xfId="0"/>
    <xf numFmtId="0" fontId="2" fillId="2" borderId="0" xfId="1" applyFill="1" applyAlignment="1">
      <alignment vertical="center"/>
    </xf>
    <xf numFmtId="0" fontId="3" fillId="3" borderId="2" xfId="1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vertical="center" textRotation="90" wrapText="1"/>
    </xf>
    <xf numFmtId="0" fontId="3" fillId="3" borderId="2" xfId="1" quotePrefix="1" applyFont="1" applyFill="1" applyBorder="1" applyAlignment="1">
      <alignment vertical="center" textRotation="90" wrapText="1"/>
    </xf>
    <xf numFmtId="0" fontId="2" fillId="0" borderId="0" xfId="1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20" fontId="6" fillId="0" borderId="1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0" fontId="6" fillId="4" borderId="1" xfId="1" applyNumberFormat="1" applyFont="1" applyFill="1" applyBorder="1" applyAlignment="1">
      <alignment horizontal="center" vertical="center"/>
    </xf>
    <xf numFmtId="0" fontId="2" fillId="6" borderId="0" xfId="1" applyFill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center" wrapText="1"/>
    </xf>
    <xf numFmtId="164" fontId="2" fillId="0" borderId="0" xfId="1" applyNumberFormat="1" applyAlignment="1">
      <alignment vertical="center"/>
    </xf>
    <xf numFmtId="0" fontId="9" fillId="0" borderId="0" xfId="0" applyFont="1"/>
    <xf numFmtId="1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/>
    </xf>
    <xf numFmtId="164" fontId="4" fillId="4" borderId="7" xfId="1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/>
    <xf numFmtId="165" fontId="0" fillId="0" borderId="1" xfId="5" applyNumberFormat="1" applyFont="1" applyBorder="1"/>
    <xf numFmtId="0" fontId="0" fillId="0" borderId="1" xfId="0" applyBorder="1" applyAlignment="1">
      <alignment horizontal="center"/>
    </xf>
    <xf numFmtId="166" fontId="0" fillId="0" borderId="0" xfId="0" applyNumberFormat="1"/>
    <xf numFmtId="1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/>
    </xf>
    <xf numFmtId="0" fontId="2" fillId="5" borderId="11" xfId="1" applyFill="1" applyBorder="1" applyAlignment="1">
      <alignment vertical="center"/>
    </xf>
    <xf numFmtId="0" fontId="2" fillId="5" borderId="12" xfId="1" applyFill="1" applyBorder="1" applyAlignment="1">
      <alignment vertical="center"/>
    </xf>
    <xf numFmtId="0" fontId="7" fillId="5" borderId="12" xfId="1" applyFont="1" applyFill="1" applyBorder="1" applyAlignment="1">
      <alignment horizontal="right" vertical="center"/>
    </xf>
    <xf numFmtId="164" fontId="7" fillId="5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2" fillId="5" borderId="11" xfId="1" applyFill="1" applyBorder="1" applyAlignment="1">
      <alignment horizontal="center" vertical="center"/>
    </xf>
    <xf numFmtId="0" fontId="2" fillId="5" borderId="12" xfId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right"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20" fontId="11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20" fontId="11" fillId="0" borderId="14" xfId="1" applyNumberFormat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/>
    </xf>
    <xf numFmtId="0" fontId="2" fillId="0" borderId="0" xfId="1"/>
    <xf numFmtId="0" fontId="2" fillId="2" borderId="0" xfId="1" applyFill="1"/>
    <xf numFmtId="0" fontId="13" fillId="0" borderId="0" xfId="1" applyFont="1"/>
    <xf numFmtId="0" fontId="7" fillId="2" borderId="15" xfId="1" applyFont="1" applyFill="1" applyBorder="1"/>
    <xf numFmtId="0" fontId="13" fillId="0" borderId="0" xfId="1" applyFont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2" fillId="0" borderId="0" xfId="1" applyAlignment="1">
      <alignment horizontal="right" vertical="center"/>
    </xf>
    <xf numFmtId="0" fontId="9" fillId="2" borderId="0" xfId="6" applyFont="1" applyFill="1"/>
    <xf numFmtId="0" fontId="16" fillId="2" borderId="0" xfId="7" applyFont="1" applyFill="1" applyAlignment="1">
      <alignment vertical="center" wrapText="1"/>
    </xf>
    <xf numFmtId="0" fontId="17" fillId="2" borderId="0" xfId="6" applyFont="1" applyFill="1"/>
    <xf numFmtId="169" fontId="8" fillId="2" borderId="1" xfId="10" applyNumberFormat="1" applyFont="1" applyFill="1" applyBorder="1" applyAlignment="1">
      <alignment horizontal="center" vertical="center"/>
    </xf>
    <xf numFmtId="0" fontId="8" fillId="2" borderId="2" xfId="7" applyFont="1" applyFill="1" applyBorder="1" applyAlignment="1">
      <alignment horizontal="center" vertical="center"/>
    </xf>
    <xf numFmtId="170" fontId="9" fillId="2" borderId="0" xfId="6" applyNumberFormat="1" applyFont="1" applyFill="1"/>
    <xf numFmtId="0" fontId="16" fillId="2" borderId="0" xfId="7" applyFont="1" applyFill="1" applyAlignment="1">
      <alignment horizontal="center" vertical="center" wrapText="1"/>
    </xf>
    <xf numFmtId="0" fontId="8" fillId="2" borderId="1" xfId="10" applyFont="1" applyFill="1" applyBorder="1" applyAlignment="1" applyProtection="1">
      <alignment horizontal="center" vertical="center"/>
      <protection locked="0"/>
    </xf>
    <xf numFmtId="167" fontId="8" fillId="2" borderId="1" xfId="10" applyNumberFormat="1" applyFont="1" applyFill="1" applyBorder="1" applyAlignment="1" applyProtection="1">
      <alignment horizontal="center" vertical="center"/>
      <protection locked="0"/>
    </xf>
    <xf numFmtId="0" fontId="9" fillId="2" borderId="0" xfId="6" applyFont="1" applyFill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20" fontId="8" fillId="2" borderId="1" xfId="10" applyNumberFormat="1" applyFont="1" applyFill="1" applyBorder="1" applyAlignment="1" applyProtection="1">
      <alignment horizontal="center" vertical="center"/>
      <protection locked="0"/>
    </xf>
    <xf numFmtId="0" fontId="18" fillId="2" borderId="1" xfId="1" applyFont="1" applyFill="1" applyBorder="1" applyAlignment="1">
      <alignment horizontal="center" vertical="center" wrapText="1"/>
    </xf>
    <xf numFmtId="0" fontId="18" fillId="8" borderId="2" xfId="13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horizontal="center" vertical="center" wrapText="1"/>
    </xf>
    <xf numFmtId="0" fontId="18" fillId="9" borderId="1" xfId="1" applyFont="1" applyFill="1" applyBorder="1" applyAlignment="1">
      <alignment horizontal="center" vertical="center" wrapText="1"/>
    </xf>
    <xf numFmtId="0" fontId="18" fillId="8" borderId="1" xfId="13" applyFont="1" applyFill="1" applyBorder="1" applyAlignment="1">
      <alignment horizontal="center" vertical="center" wrapText="1"/>
    </xf>
    <xf numFmtId="0" fontId="18" fillId="8" borderId="9" xfId="13" applyFont="1" applyFill="1" applyBorder="1" applyAlignment="1">
      <alignment horizontal="center" vertical="center" wrapText="1"/>
    </xf>
    <xf numFmtId="20" fontId="18" fillId="2" borderId="1" xfId="1" applyNumberFormat="1" applyFont="1" applyFill="1" applyBorder="1" applyAlignment="1">
      <alignment horizontal="center" vertical="center"/>
    </xf>
    <xf numFmtId="0" fontId="16" fillId="2" borderId="20" xfId="7" applyFont="1" applyFill="1" applyBorder="1" applyAlignment="1">
      <alignment horizontal="center" vertical="center" wrapText="1"/>
    </xf>
    <xf numFmtId="170" fontId="20" fillId="2" borderId="0" xfId="6" applyNumberFormat="1" applyFont="1" applyFill="1"/>
    <xf numFmtId="0" fontId="20" fillId="2" borderId="0" xfId="6" applyFont="1" applyFill="1"/>
    <xf numFmtId="0" fontId="15" fillId="2" borderId="0" xfId="8" applyFont="1" applyFill="1" applyAlignment="1">
      <alignment vertical="center"/>
    </xf>
    <xf numFmtId="167" fontId="16" fillId="2" borderId="20" xfId="7" applyNumberFormat="1" applyFont="1" applyFill="1" applyBorder="1" applyAlignment="1">
      <alignment horizontal="center" vertical="center" wrapText="1"/>
    </xf>
    <xf numFmtId="0" fontId="8" fillId="2" borderId="18" xfId="1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10" borderId="1" xfId="1" applyFont="1" applyFill="1" applyBorder="1" applyAlignment="1">
      <alignment horizontal="center" vertical="center" wrapText="1"/>
    </xf>
    <xf numFmtId="167" fontId="9" fillId="2" borderId="0" xfId="6" applyNumberFormat="1" applyFont="1" applyFill="1"/>
    <xf numFmtId="0" fontId="9" fillId="2" borderId="1" xfId="6" applyFont="1" applyFill="1" applyBorder="1"/>
    <xf numFmtId="20" fontId="9" fillId="2" borderId="1" xfId="6" applyNumberFormat="1" applyFont="1" applyFill="1" applyBorder="1" applyAlignment="1">
      <alignment horizontal="center"/>
    </xf>
    <xf numFmtId="0" fontId="8" fillId="2" borderId="1" xfId="13" applyFont="1" applyFill="1" applyBorder="1" applyAlignment="1">
      <alignment horizontal="center" vertical="center"/>
    </xf>
    <xf numFmtId="20" fontId="8" fillId="2" borderId="1" xfId="13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15" fillId="2" borderId="0" xfId="8" applyFont="1" applyFill="1" applyAlignment="1">
      <alignment horizontal="center" vertical="center" wrapText="1"/>
    </xf>
    <xf numFmtId="0" fontId="15" fillId="2" borderId="0" xfId="8" applyFont="1" applyFill="1" applyAlignment="1">
      <alignment horizontal="right" vertical="center"/>
    </xf>
    <xf numFmtId="0" fontId="16" fillId="2" borderId="17" xfId="7" applyFont="1" applyFill="1" applyBorder="1" applyAlignment="1">
      <alignment horizontal="center" vertical="center" wrapText="1"/>
    </xf>
    <xf numFmtId="0" fontId="16" fillId="2" borderId="1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vertical="center" wrapText="1"/>
    </xf>
    <xf numFmtId="0" fontId="16" fillId="2" borderId="0" xfId="7" applyFont="1" applyFill="1" applyAlignment="1">
      <alignment horizontal="center" vertical="center" wrapText="1"/>
    </xf>
    <xf numFmtId="0" fontId="16" fillId="2" borderId="16" xfId="7" applyFont="1" applyFill="1" applyBorder="1" applyAlignment="1">
      <alignment horizontal="center" vertical="center" wrapText="1"/>
    </xf>
    <xf numFmtId="0" fontId="16" fillId="2" borderId="18" xfId="7" applyFont="1" applyFill="1" applyBorder="1" applyAlignment="1">
      <alignment horizontal="center" vertical="center" wrapText="1"/>
    </xf>
    <xf numFmtId="0" fontId="16" fillId="2" borderId="19" xfId="7" applyFont="1" applyFill="1" applyBorder="1" applyAlignment="1">
      <alignment horizontal="center" vertical="center" wrapText="1"/>
    </xf>
    <xf numFmtId="168" fontId="16" fillId="2" borderId="17" xfId="7" applyNumberFormat="1" applyFont="1" applyFill="1" applyBorder="1" applyAlignment="1">
      <alignment horizontal="center" vertical="center" wrapText="1"/>
    </xf>
    <xf numFmtId="168" fontId="16" fillId="2" borderId="1" xfId="7" applyNumberFormat="1" applyFont="1" applyFill="1" applyBorder="1" applyAlignment="1">
      <alignment horizontal="center" vertical="center" wrapText="1"/>
    </xf>
  </cellXfs>
  <cellStyles count="14">
    <cellStyle name="Dziesiętny" xfId="5" builtinId="3"/>
    <cellStyle name="Dziesiętny 2" xfId="12" xr:uid="{00000000-0005-0000-0000-000001000000}"/>
    <cellStyle name="Normalny" xfId="0" builtinId="0"/>
    <cellStyle name="Normalny 11" xfId="3" xr:uid="{00000000-0005-0000-0000-000003000000}"/>
    <cellStyle name="Normalny 13" xfId="4" xr:uid="{00000000-0005-0000-0000-000004000000}"/>
    <cellStyle name="Normalny 2" xfId="1" xr:uid="{00000000-0005-0000-0000-000005000000}"/>
    <cellStyle name="Normalny 2 10 2" xfId="11" xr:uid="{00000000-0005-0000-0000-000006000000}"/>
    <cellStyle name="Normalny 2 2 2 3" xfId="10" xr:uid="{00000000-0005-0000-0000-000007000000}"/>
    <cellStyle name="Normalny 22" xfId="13" xr:uid="{00000000-0005-0000-0000-000008000000}"/>
    <cellStyle name="Normalny 3" xfId="6" xr:uid="{00000000-0005-0000-0000-000009000000}"/>
    <cellStyle name="Normalny 3 12" xfId="9" xr:uid="{00000000-0005-0000-0000-00000A000000}"/>
    <cellStyle name="Normalny 9 2" xfId="2" xr:uid="{00000000-0005-0000-0000-00000B000000}"/>
    <cellStyle name="Normalny_oferta 16.10 ostateczna przesłana SKM 3 2 2" xfId="7" xr:uid="{00000000-0005-0000-0000-00000C000000}"/>
    <cellStyle name="Normalny_oferta 16.10 ostateczna przesłana SKM_Kopia Zał do umowy POM od 12 XII 10 UM Pom v 101214 2" xfId="8" xr:uid="{00000000-0005-0000-0000-00000D000000}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30" formatCode="@"/>
      <fill>
        <patternFill patternType="solid">
          <fgColor theme="5"/>
          <bgColor theme="5"/>
        </patternFill>
      </fill>
      <alignment horizontal="general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30" formatCode="@"/>
      <fill>
        <patternFill patternType="solid">
          <fgColor theme="5"/>
          <bgColor theme="5"/>
        </patternFill>
      </fill>
      <alignment horizontal="general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30" formatCode="@"/>
      <fill>
        <patternFill patternType="solid">
          <fgColor theme="5"/>
          <bgColor theme="5"/>
        </patternFill>
      </fill>
      <alignment horizontal="general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30" formatCode="@"/>
      <fill>
        <patternFill patternType="solid">
          <fgColor theme="5"/>
          <bgColor theme="5"/>
        </patternFill>
      </fill>
      <alignment horizontal="general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usz.koc/Moje%20dokumenty/Urz&#261;d/Rozliczenie%20umowy/Rozliczenie%202012/Rozliczenie/I%20kwarta&#322;/lipiec/Za&#322;&#261;cznik%204b/1%20korekta%20Rozliczenie%20lipi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usz.koc/Moje%20dokumenty/Urz&#261;d/Rozliczenie%20umowy/Rozliczenia%202011/Rozliczenie/IV%20kwarta&#322;/grudzie&#324;/Projekt%20ostatecznego/6b/I%20korekta%20Rozliczenie%20WST%20grudzie&#3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srv.kw.polska\wymiana\Users\k.banaszak\Desktop\Rozk&#322;ad%20Jazdy%2021-22\WYKAZ%20POCI&#260;G&#211;G\Programik%20RRJ%2021-22%20KW%20Z%20prac&#261;%20%20OSTATECZNIE%2019.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cichosz.UM/Ustawienia%20lokalne/Temporary%20Internet%20Files/OLK124/A_02_2011%20(PPE%20wzorzec)%20v.111115%20uk&#322;11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mserwer\skmfi\Agnieszka\WSZYSTKIE%20DOKUMENTY\ALA\UMOWA%20Z%20SAMORZ&#260;DEM\Przetarg%20na%20przewozy%20od%202015-2016\OFERTA%20-%20zarz&#261;d%20_%20zmieniona%20stawka%20PKM\Tczew%20-%20S&#322;upsk-Ustka\oferta%20M%20zmieniona%2024.05.2015%20pr&#243;ba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mat"/>
      <sheetName val="DZIAŁ. ogólna"/>
      <sheetName val="750"/>
      <sheetName val="760-23"/>
      <sheetName val="760-34"/>
      <sheetName val="Windykacja"/>
      <sheetName val="MOU"/>
      <sheetName val="opóźnienia"/>
      <sheetName val="DZIAŁ. ogólna miesiąc"/>
      <sheetName val="760-23 miesiąc"/>
      <sheetName val="760-34 miesiąc"/>
      <sheetName val="Windykacja miesiąc"/>
      <sheetName val="MOU miesiąc"/>
      <sheetName val="opóźnienia mies"/>
      <sheetName val="Działalności przewozowe"/>
      <sheetName val="obszar dział przew. bez słon."/>
      <sheetName val="obszar dział przew. Legionowo"/>
      <sheetName val="obszar dział przew. Dodatkowe"/>
      <sheetName val="obszar dział przew. słon."/>
      <sheetName val="Zestawienie kosztów"/>
      <sheetName val="rzis"/>
      <sheetName val="rzis miesiąc"/>
      <sheetName val="Przychody i praca"/>
      <sheetName val="podz na rel han ogółem"/>
      <sheetName val="podz na rel han na ter woj maz "/>
      <sheetName val="do sprawozdania"/>
      <sheetName val="DZIAŁ__ogólna"/>
      <sheetName val="DZIAŁ__ogólna_miesiąc"/>
      <sheetName val="760-23_miesiąc"/>
      <sheetName val="760-34_miesiąc"/>
      <sheetName val="Windykacja_miesiąc"/>
      <sheetName val="MOU_miesiąc"/>
      <sheetName val="opóźnienia_mies"/>
      <sheetName val="Działalności_przewozowe"/>
      <sheetName val="obszar_dział_przew__bez_słon_"/>
      <sheetName val="obszar_dział_przew__Legionowo"/>
      <sheetName val="obszar_dział_przew__Dodatkowe"/>
      <sheetName val="obszar_dział_przew__słon_"/>
      <sheetName val="Zestawienie_kosztów"/>
      <sheetName val="rzis_miesiąc"/>
      <sheetName val="Przychody_i_praca"/>
      <sheetName val="podz_na_rel_han_ogółem"/>
      <sheetName val="podz_na_rel_han_na_ter_woj_maz_"/>
      <sheetName val="do_sprawozdan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7">
          <cell r="D107">
            <v>0</v>
          </cell>
          <cell r="E107">
            <v>954.45</v>
          </cell>
          <cell r="F107">
            <v>3866975.6894044569</v>
          </cell>
          <cell r="H107">
            <v>112605.07000000007</v>
          </cell>
        </row>
        <row r="108">
          <cell r="D108">
            <v>0</v>
          </cell>
          <cell r="E108">
            <v>2.33</v>
          </cell>
          <cell r="F108">
            <v>9524.7199999999921</v>
          </cell>
          <cell r="H108">
            <v>170.73</v>
          </cell>
        </row>
        <row r="109">
          <cell r="D109">
            <v>0</v>
          </cell>
          <cell r="E109">
            <v>5.99</v>
          </cell>
          <cell r="F109">
            <v>24567.836432930471</v>
          </cell>
          <cell r="H109">
            <v>424.04</v>
          </cell>
        </row>
        <row r="110">
          <cell r="D110">
            <v>0</v>
          </cell>
          <cell r="E110">
            <v>57.02</v>
          </cell>
          <cell r="F110">
            <v>235324.68963389285</v>
          </cell>
          <cell r="H110">
            <v>2427.1799999999998</v>
          </cell>
        </row>
        <row r="111">
          <cell r="D111">
            <v>0</v>
          </cell>
          <cell r="E111">
            <v>580.01</v>
          </cell>
          <cell r="F111">
            <v>235507.42999999967</v>
          </cell>
          <cell r="H111">
            <v>66.48</v>
          </cell>
        </row>
        <row r="112">
          <cell r="D112">
            <v>0</v>
          </cell>
          <cell r="E112">
            <v>15.53</v>
          </cell>
          <cell r="F112">
            <v>64253.943355718358</v>
          </cell>
          <cell r="H112">
            <v>481.38</v>
          </cell>
        </row>
        <row r="113">
          <cell r="D113">
            <v>0</v>
          </cell>
          <cell r="E113">
            <v>257.83999999999997</v>
          </cell>
          <cell r="F113">
            <v>1044841.3769989887</v>
          </cell>
          <cell r="H113">
            <v>30240.230000000003</v>
          </cell>
        </row>
        <row r="114">
          <cell r="D114">
            <v>0</v>
          </cell>
          <cell r="E114">
            <v>48.9</v>
          </cell>
          <cell r="F114">
            <v>201762.90071081219</v>
          </cell>
          <cell r="H114">
            <v>2145.7400000000002</v>
          </cell>
        </row>
        <row r="115">
          <cell r="D115">
            <v>0</v>
          </cell>
          <cell r="E115">
            <v>0.01</v>
          </cell>
          <cell r="F115">
            <v>49.050000000006989</v>
          </cell>
          <cell r="H115">
            <v>0.01</v>
          </cell>
        </row>
        <row r="116">
          <cell r="D116">
            <v>0</v>
          </cell>
          <cell r="E116">
            <v>7.24</v>
          </cell>
          <cell r="F116">
            <v>29933.350511149554</v>
          </cell>
          <cell r="H116">
            <v>266.97000000000003</v>
          </cell>
        </row>
        <row r="117">
          <cell r="D117">
            <v>0</v>
          </cell>
          <cell r="E117">
            <v>0</v>
          </cell>
          <cell r="F117">
            <v>6297842.6699999943</v>
          </cell>
          <cell r="H117">
            <v>181939.43</v>
          </cell>
        </row>
        <row r="118">
          <cell r="D118">
            <v>0</v>
          </cell>
          <cell r="E118">
            <v>23.32</v>
          </cell>
          <cell r="F118">
            <v>93510.531701565546</v>
          </cell>
          <cell r="H118">
            <v>3740.2799999999997</v>
          </cell>
        </row>
        <row r="119">
          <cell r="D119">
            <v>0</v>
          </cell>
          <cell r="E119">
            <v>5.25</v>
          </cell>
          <cell r="F119">
            <v>21673.220072044816</v>
          </cell>
          <cell r="H119">
            <v>215.28</v>
          </cell>
        </row>
        <row r="120">
          <cell r="D120">
            <v>0</v>
          </cell>
          <cell r="E120">
            <v>5.55</v>
          </cell>
          <cell r="F120">
            <v>19193.435453460177</v>
          </cell>
          <cell r="H120">
            <v>3950.87</v>
          </cell>
        </row>
        <row r="121">
          <cell r="D121">
            <v>0</v>
          </cell>
          <cell r="E121">
            <v>2419.2600000000002</v>
          </cell>
          <cell r="F121">
            <v>9791059.6100000031</v>
          </cell>
          <cell r="H121">
            <v>260841.07999999996</v>
          </cell>
        </row>
        <row r="122">
          <cell r="D122">
            <v>0</v>
          </cell>
          <cell r="E122">
            <v>27.17</v>
          </cell>
          <cell r="F122">
            <v>111122.07999999999</v>
          </cell>
          <cell r="H122">
            <v>2162.4900000000002</v>
          </cell>
        </row>
        <row r="123">
          <cell r="D123">
            <v>0</v>
          </cell>
          <cell r="E123">
            <v>33.78</v>
          </cell>
          <cell r="F123">
            <v>139928.75493636492</v>
          </cell>
          <cell r="H123">
            <v>935.28</v>
          </cell>
        </row>
        <row r="124">
          <cell r="D124">
            <v>0</v>
          </cell>
          <cell r="E124">
            <v>236.76</v>
          </cell>
          <cell r="F124">
            <v>975635.0860021523</v>
          </cell>
          <cell r="H124">
            <v>11536.33</v>
          </cell>
        </row>
        <row r="125">
          <cell r="D125">
            <v>0</v>
          </cell>
          <cell r="E125">
            <v>11.39</v>
          </cell>
          <cell r="F125">
            <v>28193.759580413272</v>
          </cell>
          <cell r="H125">
            <v>19316.36</v>
          </cell>
        </row>
        <row r="126">
          <cell r="D126">
            <v>0</v>
          </cell>
          <cell r="E126">
            <v>176.66</v>
          </cell>
          <cell r="F126">
            <v>736381.03000000212</v>
          </cell>
          <cell r="H126">
            <v>207.42</v>
          </cell>
        </row>
        <row r="127">
          <cell r="D127">
            <v>0</v>
          </cell>
          <cell r="E127">
            <v>807.7</v>
          </cell>
          <cell r="F127">
            <v>3216124.8180145319</v>
          </cell>
          <cell r="H127">
            <v>151578.56999999998</v>
          </cell>
        </row>
        <row r="128">
          <cell r="D128">
            <v>0</v>
          </cell>
          <cell r="E128">
            <v>0</v>
          </cell>
          <cell r="F128">
            <v>1636140.0074151354</v>
          </cell>
          <cell r="H128">
            <v>137889.29</v>
          </cell>
        </row>
        <row r="134">
          <cell r="D134">
            <v>0</v>
          </cell>
          <cell r="E134">
            <v>39822.31</v>
          </cell>
          <cell r="F134">
            <v>9319051.6109680943</v>
          </cell>
          <cell r="H134">
            <v>86209.12999999999</v>
          </cell>
        </row>
        <row r="135">
          <cell r="D135">
            <v>0</v>
          </cell>
          <cell r="E135">
            <v>-30505.85</v>
          </cell>
          <cell r="F135">
            <v>1650634.0259456174</v>
          </cell>
          <cell r="H135">
            <v>17816.840000000004</v>
          </cell>
        </row>
        <row r="136">
          <cell r="D136">
            <v>0</v>
          </cell>
          <cell r="E136">
            <v>-5450.8500000000013</v>
          </cell>
          <cell r="F136">
            <v>291828.06618045695</v>
          </cell>
          <cell r="H136">
            <v>1367.6999999999998</v>
          </cell>
        </row>
        <row r="137">
          <cell r="D137">
            <v>0</v>
          </cell>
          <cell r="E137">
            <v>-647.7600000000001</v>
          </cell>
          <cell r="F137">
            <v>79152.369206071424</v>
          </cell>
          <cell r="H137">
            <v>857.62</v>
          </cell>
        </row>
        <row r="138">
          <cell r="D138">
            <v>0</v>
          </cell>
          <cell r="E138">
            <v>-215.45000000000007</v>
          </cell>
          <cell r="F138">
            <v>43451.099999999991</v>
          </cell>
          <cell r="H138">
            <v>459.22</v>
          </cell>
        </row>
        <row r="139">
          <cell r="D139">
            <v>0</v>
          </cell>
          <cell r="E139">
            <v>37.740000000000016</v>
          </cell>
          <cell r="F139">
            <v>83977.469549246147</v>
          </cell>
          <cell r="H139">
            <v>748.77</v>
          </cell>
        </row>
        <row r="140">
          <cell r="D140">
            <v>0</v>
          </cell>
          <cell r="E140">
            <v>823.41</v>
          </cell>
          <cell r="F140">
            <v>258600.12875171503</v>
          </cell>
          <cell r="H140">
            <v>577.78</v>
          </cell>
        </row>
        <row r="141">
          <cell r="D141">
            <v>0</v>
          </cell>
          <cell r="E141">
            <v>-5.6999999999999034</v>
          </cell>
          <cell r="F141">
            <v>231869.59999999928</v>
          </cell>
          <cell r="H141">
            <v>3390.07</v>
          </cell>
        </row>
        <row r="142">
          <cell r="D142">
            <v>0</v>
          </cell>
          <cell r="E142">
            <v>-615.35</v>
          </cell>
          <cell r="F142">
            <v>82806.781279228206</v>
          </cell>
          <cell r="H142">
            <v>1573.28</v>
          </cell>
        </row>
        <row r="143">
          <cell r="D143">
            <v>0</v>
          </cell>
          <cell r="E143">
            <v>3993.95</v>
          </cell>
          <cell r="F143">
            <v>579992.59999999986</v>
          </cell>
          <cell r="H143">
            <v>17404</v>
          </cell>
        </row>
        <row r="144">
          <cell r="D144">
            <v>0</v>
          </cell>
          <cell r="E144">
            <v>-3994.65</v>
          </cell>
          <cell r="F144">
            <v>110600.23767180419</v>
          </cell>
          <cell r="H144">
            <v>1464.94</v>
          </cell>
        </row>
        <row r="145">
          <cell r="D145">
            <v>0</v>
          </cell>
          <cell r="E145">
            <v>795.22</v>
          </cell>
          <cell r="F145">
            <v>227474.84693739298</v>
          </cell>
          <cell r="H145">
            <v>1166.8600000000001</v>
          </cell>
        </row>
        <row r="146">
          <cell r="D146">
            <v>0</v>
          </cell>
          <cell r="E146">
            <v>-867.20999999999992</v>
          </cell>
          <cell r="F146">
            <v>4157.5996001249687</v>
          </cell>
          <cell r="H146">
            <v>57.1</v>
          </cell>
        </row>
        <row r="147">
          <cell r="D147">
            <v>0</v>
          </cell>
          <cell r="E147">
            <v>356.34999999999997</v>
          </cell>
          <cell r="F147">
            <v>64986.793686541067</v>
          </cell>
          <cell r="H147">
            <v>717.01</v>
          </cell>
        </row>
        <row r="151">
          <cell r="D151">
            <v>0</v>
          </cell>
          <cell r="E151">
            <v>757.24</v>
          </cell>
          <cell r="F151">
            <v>3157283.5800000005</v>
          </cell>
        </row>
        <row r="182">
          <cell r="D182">
            <v>0</v>
          </cell>
          <cell r="E182">
            <v>48.82</v>
          </cell>
          <cell r="F182">
            <v>203565.95000000007</v>
          </cell>
        </row>
        <row r="221">
          <cell r="D221">
            <v>0</v>
          </cell>
          <cell r="E221">
            <v>13.12</v>
          </cell>
          <cell r="F221">
            <v>54717.210000000014</v>
          </cell>
          <cell r="H221">
            <v>0</v>
          </cell>
        </row>
        <row r="222">
          <cell r="D222">
            <v>0</v>
          </cell>
          <cell r="E222">
            <v>2.68</v>
          </cell>
          <cell r="F222">
            <v>11161.440000000002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mat"/>
      <sheetName val="DZIAŁ. ogólna"/>
      <sheetName val="750"/>
      <sheetName val="760-23"/>
      <sheetName val="760-34"/>
      <sheetName val="Windykacja"/>
      <sheetName val="MOU"/>
      <sheetName val="opóźnienia"/>
      <sheetName val="DZIAŁ. ogólna miesiąc"/>
      <sheetName val="760-23 miesiąc"/>
      <sheetName val="760-34 miesiąc"/>
      <sheetName val="Windykacja miesiąc"/>
      <sheetName val="MOU miesiąc"/>
      <sheetName val="opóźnienia mies"/>
      <sheetName val="Działalności przewozowe"/>
      <sheetName val="obszar dział przew. bez słon."/>
      <sheetName val="obszar dział przew. Legionowo"/>
      <sheetName val="obszar dział przew. Dodatkowe"/>
      <sheetName val="obszar dział przew. słon."/>
      <sheetName val="Zestawienie kosztów"/>
      <sheetName val="rzis"/>
      <sheetName val="rzis miesiąc"/>
      <sheetName val="rzis z efektem sieciowym"/>
      <sheetName val="do Sprawozdania"/>
      <sheetName val="Przychody i praca"/>
      <sheetName val="podz na rel han ogółem"/>
      <sheetName val="podz na rel han na ter woj maz "/>
      <sheetName val="WM tylko wrzesień"/>
      <sheetName val="podatek rok"/>
      <sheetName val="koszty pośrednie"/>
      <sheetName val="DZIAŁ__ogólna"/>
      <sheetName val="DZIAŁ__ogólna_miesiąc"/>
      <sheetName val="760-23_miesiąc"/>
      <sheetName val="760-34_miesiąc"/>
      <sheetName val="Windykacja_miesiąc"/>
      <sheetName val="MOU_miesiąc"/>
      <sheetName val="opóźnienia_mies"/>
      <sheetName val="Działalności_przewozowe"/>
      <sheetName val="obszar_dział_przew__bez_słon_"/>
      <sheetName val="obszar_dział_przew__Legionowo"/>
      <sheetName val="obszar_dział_przew__Dodatkowe"/>
      <sheetName val="obszar_dział_przew__słon_"/>
      <sheetName val="Zestawienie_kosztów"/>
      <sheetName val="rzis_miesiąc"/>
      <sheetName val="rzis_z_efektem_sieciowym"/>
      <sheetName val="do_Sprawozdania"/>
      <sheetName val="Przychody_i_praca"/>
      <sheetName val="podz_na_rel_han_ogółem"/>
      <sheetName val="podz_na_rel_han_na_ter_woj_maz_"/>
      <sheetName val="WM_tylko_wrzesień"/>
      <sheetName val="podatek_rok"/>
      <sheetName val="koszty_pośredn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7">
          <cell r="D107">
            <v>8149.9438709677424</v>
          </cell>
        </row>
        <row r="108">
          <cell r="D108">
            <v>113.55</v>
          </cell>
        </row>
        <row r="109">
          <cell r="D109">
            <v>33.49</v>
          </cell>
        </row>
        <row r="110">
          <cell r="D110">
            <v>1212.99</v>
          </cell>
        </row>
        <row r="111">
          <cell r="D111">
            <v>0</v>
          </cell>
        </row>
        <row r="112">
          <cell r="D112">
            <v>1194.6300000000001</v>
          </cell>
        </row>
        <row r="113">
          <cell r="D113">
            <v>9498.57</v>
          </cell>
        </row>
        <row r="114">
          <cell r="D114">
            <v>1359.85</v>
          </cell>
        </row>
        <row r="115">
          <cell r="D115">
            <v>2408.63</v>
          </cell>
        </row>
        <row r="116">
          <cell r="D116">
            <v>132.61000000000001</v>
          </cell>
        </row>
        <row r="117">
          <cell r="D117">
            <v>245492.16999999993</v>
          </cell>
        </row>
        <row r="118">
          <cell r="D118">
            <v>1459.33</v>
          </cell>
        </row>
        <row r="119">
          <cell r="D119">
            <v>1029.07</v>
          </cell>
        </row>
        <row r="120">
          <cell r="D120">
            <v>-181.99</v>
          </cell>
        </row>
        <row r="121">
          <cell r="D121">
            <v>51679.840000000317</v>
          </cell>
        </row>
        <row r="122">
          <cell r="D122">
            <v>821.42</v>
          </cell>
        </row>
        <row r="123">
          <cell r="D123">
            <v>961.49</v>
          </cell>
        </row>
        <row r="124">
          <cell r="D124">
            <v>8588.18</v>
          </cell>
        </row>
        <row r="125">
          <cell r="D125">
            <v>91.49</v>
          </cell>
        </row>
        <row r="126">
          <cell r="D126">
            <v>0</v>
          </cell>
        </row>
        <row r="127">
          <cell r="D127">
            <v>572440.32999999996</v>
          </cell>
        </row>
        <row r="128">
          <cell r="D128">
            <v>21387.429999999997</v>
          </cell>
        </row>
        <row r="134">
          <cell r="D134">
            <v>91658.4</v>
          </cell>
        </row>
        <row r="135">
          <cell r="D135">
            <v>16630.04</v>
          </cell>
        </row>
        <row r="136">
          <cell r="D136">
            <v>1365.87</v>
          </cell>
        </row>
        <row r="137">
          <cell r="D137">
            <v>777.75</v>
          </cell>
        </row>
        <row r="138">
          <cell r="D138">
            <v>2472.27</v>
          </cell>
        </row>
        <row r="139">
          <cell r="D139">
            <v>366.11</v>
          </cell>
        </row>
        <row r="140">
          <cell r="D140">
            <v>84875.21</v>
          </cell>
        </row>
        <row r="141">
          <cell r="D141">
            <v>2093.9500000000003</v>
          </cell>
        </row>
        <row r="142">
          <cell r="D142">
            <v>577.59</v>
          </cell>
        </row>
        <row r="143">
          <cell r="D143">
            <v>3438.66</v>
          </cell>
        </row>
        <row r="144">
          <cell r="D144">
            <v>1034.47</v>
          </cell>
        </row>
        <row r="145">
          <cell r="D145">
            <v>1284.9000000000001</v>
          </cell>
        </row>
        <row r="146">
          <cell r="D146">
            <v>1040.96</v>
          </cell>
        </row>
        <row r="147">
          <cell r="D147">
            <v>28.18</v>
          </cell>
        </row>
        <row r="151">
          <cell r="D151">
            <v>0</v>
          </cell>
        </row>
        <row r="182">
          <cell r="D182">
            <v>0</v>
          </cell>
        </row>
        <row r="221">
          <cell r="D22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bąszynek-Leszno 19-20"/>
      <sheetName val="Ostrów-Leszno 19-20"/>
      <sheetName val="Poznań-Wolsztyn 19-20"/>
      <sheetName val="Poznań-Gołańcz 19-20"/>
      <sheetName val="Piła-Krzyż-Chojnice 19-20"/>
      <sheetName val="Piła-Bydgoszcz 19-20"/>
      <sheetName val="Zbąszynek-Poznań 19-20"/>
      <sheetName val="Poznań-Mogilno 19-20"/>
      <sheetName val="Gniezno-Jarocin 19-20"/>
      <sheetName val="Poznań-Kepno-Krotoszyn-Kali (2)"/>
      <sheetName val="Poznań-Kutno 19-20"/>
      <sheetName val="Poznań-Rogoźno-Piła 19-20"/>
      <sheetName val="Poznań-Leszno 19-20 "/>
      <sheetName val="Wyniki"/>
      <sheetName val="Arkusz1"/>
      <sheetName val="Dane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8">
          <cell r="C68">
            <v>79.840999999999994</v>
          </cell>
        </row>
        <row r="69">
          <cell r="C69">
            <v>50.93</v>
          </cell>
        </row>
        <row r="72">
          <cell r="C72">
            <v>46.088999999999999</v>
          </cell>
        </row>
        <row r="73">
          <cell r="C73">
            <v>75.168999999999997</v>
          </cell>
        </row>
      </sheetData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cje i terminy"/>
      <sheetName val="Pociągi"/>
      <sheetName val="Zestawienie"/>
      <sheetName val="Podsumowanie"/>
      <sheetName val="Załącznik 2B"/>
      <sheetName val="SzK PPE Pom"/>
      <sheetName val="Stacje_i_terminy"/>
      <sheetName val="Załącznik_2B"/>
      <sheetName val="SzK_PPE_Pom"/>
    </sheetNames>
    <sheetDataSet>
      <sheetData sheetId="0">
        <row r="2">
          <cell r="A2" t="str">
            <v>Aleksandrów Kuj.</v>
          </cell>
          <cell r="D2" t="str">
            <v>Bydgoszcz Gł.</v>
          </cell>
        </row>
        <row r="3">
          <cell r="A3" t="str">
            <v>Babiak</v>
          </cell>
          <cell r="D3" t="str">
            <v>Iława Gł.</v>
          </cell>
        </row>
        <row r="4">
          <cell r="A4" t="str">
            <v>Bąk</v>
          </cell>
          <cell r="D4" t="str">
            <v>Jabłonowo Pom.</v>
          </cell>
        </row>
        <row r="5">
          <cell r="A5" t="str">
            <v>Brodnica</v>
          </cell>
          <cell r="D5" t="str">
            <v>Laskowice Pom.</v>
          </cell>
        </row>
        <row r="6">
          <cell r="A6" t="str">
            <v>Bydgoszcz Gł.</v>
          </cell>
          <cell r="D6" t="str">
            <v>Malbork</v>
          </cell>
        </row>
        <row r="7">
          <cell r="A7" t="str">
            <v>Bydgoszcz Fordon</v>
          </cell>
          <cell r="D7" t="str">
            <v>Olsztyn Gł.</v>
          </cell>
        </row>
        <row r="8">
          <cell r="A8" t="str">
            <v>Bydgoszcz Wsch.</v>
          </cell>
          <cell r="D8" t="str">
            <v>Toruń Gł.</v>
          </cell>
        </row>
        <row r="9">
          <cell r="A9" t="str">
            <v>Chełmża</v>
          </cell>
        </row>
        <row r="10">
          <cell r="A10" t="str">
            <v>Chojnice</v>
          </cell>
        </row>
        <row r="11">
          <cell r="A11" t="str">
            <v>Ciechocinek</v>
          </cell>
        </row>
        <row r="12">
          <cell r="A12" t="str">
            <v>Czersk</v>
          </cell>
        </row>
        <row r="13">
          <cell r="A13" t="str">
            <v>Gdańsk</v>
          </cell>
        </row>
        <row r="14">
          <cell r="A14" t="str">
            <v>Gdynia Gł.</v>
          </cell>
        </row>
        <row r="15">
          <cell r="A15" t="str">
            <v>Gniezno</v>
          </cell>
        </row>
        <row r="16">
          <cell r="A16" t="str">
            <v>Grudziądz</v>
          </cell>
        </row>
        <row r="17">
          <cell r="A17" t="str">
            <v>Iława Gł.</v>
          </cell>
        </row>
        <row r="18">
          <cell r="A18" t="str">
            <v>Inowrocław</v>
          </cell>
        </row>
        <row r="19">
          <cell r="A19" t="str">
            <v>Jabłonowo Pom.</v>
          </cell>
        </row>
        <row r="20">
          <cell r="A20" t="str">
            <v>Kaliska Kuj.</v>
          </cell>
        </row>
        <row r="21">
          <cell r="A21" t="str">
            <v>Karsin</v>
          </cell>
        </row>
        <row r="22">
          <cell r="A22" t="str">
            <v>Kornatowo</v>
          </cell>
        </row>
        <row r="23">
          <cell r="A23" t="str">
            <v>Kościerzyna</v>
          </cell>
        </row>
        <row r="24">
          <cell r="A24" t="str">
            <v>Kowalewo Pom.</v>
          </cell>
        </row>
        <row r="25">
          <cell r="A25" t="str">
            <v>Kutno</v>
          </cell>
        </row>
        <row r="26">
          <cell r="A26" t="str">
            <v>Kwidzyn</v>
          </cell>
        </row>
        <row r="27">
          <cell r="A27" t="str">
            <v>Laskowice Pom.</v>
          </cell>
        </row>
        <row r="28">
          <cell r="A28" t="str">
            <v>Leszno</v>
          </cell>
        </row>
        <row r="29">
          <cell r="A29" t="str">
            <v>Lipno</v>
          </cell>
        </row>
        <row r="30">
          <cell r="A30" t="str">
            <v>Lipowa Tuch.</v>
          </cell>
        </row>
        <row r="31">
          <cell r="A31" t="str">
            <v>Łódź Kaliska</v>
          </cell>
        </row>
        <row r="32">
          <cell r="A32" t="str">
            <v>Nieszawka</v>
          </cell>
        </row>
        <row r="33">
          <cell r="A33" t="str">
            <v>Maksymilianowo</v>
          </cell>
        </row>
        <row r="34">
          <cell r="A34" t="str">
            <v>Malbork</v>
          </cell>
        </row>
        <row r="35">
          <cell r="A35" t="str">
            <v>Mogilno</v>
          </cell>
        </row>
        <row r="36">
          <cell r="A36" t="str">
            <v>Nakło n. Notecią</v>
          </cell>
        </row>
        <row r="37">
          <cell r="A37" t="str">
            <v>Olsztyn Gł.</v>
          </cell>
        </row>
        <row r="38">
          <cell r="A38" t="str">
            <v>Piła Gł.</v>
          </cell>
        </row>
        <row r="39">
          <cell r="A39" t="str">
            <v>Poznań Gł.</v>
          </cell>
        </row>
        <row r="40">
          <cell r="A40" t="str">
            <v>Serock</v>
          </cell>
        </row>
        <row r="41">
          <cell r="A41" t="str">
            <v>Sierpc</v>
          </cell>
        </row>
        <row r="42">
          <cell r="A42" t="str">
            <v>Skępe</v>
          </cell>
        </row>
        <row r="43">
          <cell r="A43" t="str">
            <v>Solec Kuj.</v>
          </cell>
        </row>
        <row r="44">
          <cell r="A44" t="str">
            <v>Szlachta</v>
          </cell>
        </row>
        <row r="45">
          <cell r="A45" t="str">
            <v>Tczew</v>
          </cell>
        </row>
        <row r="46">
          <cell r="A46" t="str">
            <v>Toruń Gł.</v>
          </cell>
        </row>
        <row r="47">
          <cell r="A47" t="str">
            <v>Toruń Kluczyki</v>
          </cell>
        </row>
        <row r="48">
          <cell r="A48" t="str">
            <v>Toruń Miasto</v>
          </cell>
        </row>
        <row r="49">
          <cell r="A49" t="str">
            <v>Toruń Wsch.</v>
          </cell>
        </row>
        <row r="50">
          <cell r="A50" t="str">
            <v>Tuchola</v>
          </cell>
        </row>
        <row r="51">
          <cell r="A51" t="str">
            <v>Twarda Góra</v>
          </cell>
        </row>
        <row r="52">
          <cell r="A52" t="str">
            <v>Unisław Pom.</v>
          </cell>
        </row>
        <row r="53">
          <cell r="A53" t="str">
            <v>Warszawa Wsch.</v>
          </cell>
        </row>
        <row r="54">
          <cell r="A54" t="str">
            <v>Wierzchucin</v>
          </cell>
        </row>
        <row r="55">
          <cell r="A55" t="str">
            <v>Władysławowo</v>
          </cell>
        </row>
        <row r="56">
          <cell r="A56" t="str">
            <v>Włocławek</v>
          </cell>
        </row>
        <row r="57">
          <cell r="A57" t="str">
            <v>Wyrzysk Osiek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erta ZADANIE Z ZYSKIEM"/>
      <sheetName val="Oferta ZADANIE II"/>
      <sheetName val="Oferta ZADANIE I BEZ ZYSKU"/>
      <sheetName val="remonty DI"/>
      <sheetName val="oferta"/>
      <sheetName val="odpisy m-c"/>
      <sheetName val="amort. AKM m-c"/>
      <sheetName val="świadczenia"/>
      <sheetName val="reklama"/>
      <sheetName val="druga krótka"/>
      <sheetName val="oferta M zła"/>
      <sheetName val="oferta krótka 63"/>
      <sheetName val="oferta po nowemu skrócona"/>
      <sheetName val="dz.utrzymaniowa"/>
      <sheetName val="Arkusz2"/>
      <sheetName val="procentowy wykaz pochodnych"/>
      <sheetName val="śr. tab."/>
      <sheetName val="plan amortyzacji"/>
      <sheetName val="dodatkowe koszty na pracownika"/>
      <sheetName val="klucze"/>
      <sheetName val="Arkusz1"/>
      <sheetName val="Oferta_ZADANIE_Z_ZYSKIEM"/>
      <sheetName val="Oferta_ZADANIE_II"/>
      <sheetName val="Oferta_ZADANIE_I_BEZ_ZYSKU"/>
      <sheetName val="remonty_DI"/>
      <sheetName val="odpisy_m-c"/>
      <sheetName val="amort__AKM_m-c"/>
      <sheetName val="druga_krótka"/>
      <sheetName val="oferta_M_zła"/>
      <sheetName val="oferta_krótka_63"/>
      <sheetName val="oferta_po_nowemu_skrócona"/>
      <sheetName val="dz_utrzymaniowa"/>
      <sheetName val="procentowy_wykaz_pochodnych"/>
      <sheetName val="śr__tab_"/>
      <sheetName val="plan_amortyzacji"/>
      <sheetName val="dodatkowe_koszty_na_pracowni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L6">
            <v>668580.23999999953</v>
          </cell>
        </row>
      </sheetData>
      <sheetData sheetId="9"/>
      <sheetData sheetId="10"/>
      <sheetData sheetId="11">
        <row r="19">
          <cell r="K19">
            <v>54038481.668104</v>
          </cell>
        </row>
      </sheetData>
      <sheetData sheetId="12"/>
      <sheetData sheetId="13"/>
      <sheetData sheetId="14"/>
      <sheetData sheetId="15">
        <row r="45">
          <cell r="P45">
            <v>202588.32</v>
          </cell>
        </row>
      </sheetData>
      <sheetData sheetId="16">
        <row r="7">
          <cell r="A7" t="str">
            <v>NR</v>
          </cell>
          <cell r="B7" t="str">
            <v>NR EWID</v>
          </cell>
          <cell r="C7" t="str">
            <v>NAZWA</v>
          </cell>
          <cell r="D7" t="str">
            <v>GRUPA KŚT</v>
          </cell>
          <cell r="E7" t="str">
            <v>NR FABR</v>
          </cell>
          <cell r="F7" t="str">
            <v>DATA ZAK</v>
          </cell>
          <cell r="G7" t="str">
            <v>DATA PRZYJ</v>
          </cell>
          <cell r="H7" t="str">
            <v>KŚT</v>
          </cell>
          <cell r="I7" t="str">
            <v>AMORTYZACJA</v>
          </cell>
          <cell r="J7" t="str">
            <v>STOPA</v>
          </cell>
          <cell r="K7" t="str">
            <v>STATUS</v>
          </cell>
          <cell r="L7" t="str">
            <v>WART PRZYJ</v>
          </cell>
          <cell r="M7" t="str">
            <v>WART PO ZM</v>
          </cell>
          <cell r="N7" t="str">
            <v>UMORZENIE</v>
          </cell>
          <cell r="O7" t="str">
            <v>WART.P</v>
          </cell>
          <cell r="P7" t="str">
            <v>WART.Z</v>
          </cell>
          <cell r="Q7" t="str">
            <v>UMORZ.P</v>
          </cell>
          <cell r="R7" t="str">
            <v>UMORZ. Z</v>
          </cell>
          <cell r="S7" t="str">
            <v>WART NETTO</v>
          </cell>
          <cell r="T7" t="str">
            <v>AMORTYZACJA</v>
          </cell>
          <cell r="U7" t="str">
            <v>AMORTYZ.BR</v>
          </cell>
          <cell r="V7" t="str">
            <v>AMORTYZ.BM</v>
          </cell>
          <cell r="W7" t="str">
            <v>POZIOM AMORT</v>
          </cell>
          <cell r="X7" t="str">
            <v>KONTO ST</v>
          </cell>
          <cell r="Y7" t="str">
            <v>KONTO UM</v>
          </cell>
          <cell r="Z7" t="str">
            <v>POZYCJA</v>
          </cell>
          <cell r="AA7" t="str">
            <v>PARAM1</v>
          </cell>
          <cell r="AB7" t="str">
            <v>PARAM2</v>
          </cell>
          <cell r="AC7" t="str">
            <v>PARAM4</v>
          </cell>
          <cell r="AD7" t="str">
            <v>PARAM5</v>
          </cell>
          <cell r="AE7" t="str">
            <v>MIEJSCE</v>
          </cell>
          <cell r="AF7" t="str">
            <v>OSOBA</v>
          </cell>
        </row>
        <row r="8">
          <cell r="A8">
            <v>2062</v>
          </cell>
          <cell r="B8" t="str">
            <v>WNiP0001/2002</v>
          </cell>
          <cell r="C8" t="str">
            <v>System Symfonia FK; Symfonia Srodki Trwałe</v>
          </cell>
          <cell r="D8" t="str">
            <v>&lt;--&gt;</v>
          </cell>
          <cell r="E8">
            <v>0</v>
          </cell>
          <cell r="F8">
            <v>37590</v>
          </cell>
          <cell r="G8">
            <v>37590</v>
          </cell>
          <cell r="H8">
            <v>0</v>
          </cell>
          <cell r="I8" t="str">
            <v>Liniowa</v>
          </cell>
          <cell r="J8">
            <v>20</v>
          </cell>
          <cell r="K8">
            <v>0</v>
          </cell>
          <cell r="L8">
            <v>12000</v>
          </cell>
          <cell r="M8">
            <v>12000</v>
          </cell>
          <cell r="N8">
            <v>12000</v>
          </cell>
          <cell r="O8">
            <v>12000</v>
          </cell>
          <cell r="P8">
            <v>0</v>
          </cell>
          <cell r="Q8">
            <v>12000</v>
          </cell>
          <cell r="R8">
            <v>0</v>
          </cell>
          <cell r="S8">
            <v>0</v>
          </cell>
          <cell r="T8">
            <v>12000</v>
          </cell>
          <cell r="U8">
            <v>0</v>
          </cell>
          <cell r="V8">
            <v>0</v>
          </cell>
          <cell r="W8">
            <v>1</v>
          </cell>
          <cell r="X8" t="str">
            <v>021-4</v>
          </cell>
          <cell r="Y8" t="str">
            <v>075-4</v>
          </cell>
          <cell r="Z8" t="str">
            <v>Pozycj. 5-37-270000</v>
          </cell>
          <cell r="AA8" t="str">
            <v>P100</v>
          </cell>
          <cell r="AB8">
            <v>0</v>
          </cell>
          <cell r="AC8">
            <v>0</v>
          </cell>
          <cell r="AD8">
            <v>0</v>
          </cell>
          <cell r="AE8" t="str">
            <v>SI - Sam.stanowisko ds Informatyki</v>
          </cell>
          <cell r="AF8" t="str">
            <v>Bieliński Tomasz</v>
          </cell>
        </row>
        <row r="9">
          <cell r="A9">
            <v>2070</v>
          </cell>
          <cell r="B9" t="str">
            <v>WNiP0009/2003</v>
          </cell>
          <cell r="C9" t="str">
            <v>Norton Antivirus Ghost 2003, MS Office XP</v>
          </cell>
          <cell r="D9" t="str">
            <v>&lt;--&gt;</v>
          </cell>
          <cell r="E9">
            <v>0</v>
          </cell>
          <cell r="F9">
            <v>37864</v>
          </cell>
          <cell r="G9">
            <v>37864</v>
          </cell>
          <cell r="H9">
            <v>0</v>
          </cell>
          <cell r="I9" t="str">
            <v>Jednorazowa</v>
          </cell>
          <cell r="J9">
            <v>0</v>
          </cell>
          <cell r="K9">
            <v>0</v>
          </cell>
          <cell r="L9">
            <v>2754.09</v>
          </cell>
          <cell r="M9">
            <v>2754.09</v>
          </cell>
          <cell r="N9">
            <v>2754.09</v>
          </cell>
          <cell r="O9">
            <v>2754.09</v>
          </cell>
          <cell r="P9">
            <v>0</v>
          </cell>
          <cell r="Q9">
            <v>2754.09</v>
          </cell>
          <cell r="R9">
            <v>0</v>
          </cell>
          <cell r="S9">
            <v>0</v>
          </cell>
          <cell r="T9">
            <v>2754.09</v>
          </cell>
          <cell r="U9">
            <v>0</v>
          </cell>
          <cell r="V9">
            <v>0</v>
          </cell>
          <cell r="W9">
            <v>1</v>
          </cell>
          <cell r="X9" t="str">
            <v>021-4</v>
          </cell>
          <cell r="Y9" t="str">
            <v>075-4</v>
          </cell>
          <cell r="Z9" t="str">
            <v>Pozycj. 5-37-270000</v>
          </cell>
          <cell r="AA9" t="str">
            <v>P100</v>
          </cell>
          <cell r="AB9">
            <v>0</v>
          </cell>
          <cell r="AC9">
            <v>0</v>
          </cell>
          <cell r="AD9">
            <v>0</v>
          </cell>
          <cell r="AE9" t="str">
            <v>SI - Sam.stanowisko ds Informatyki</v>
          </cell>
          <cell r="AF9" t="str">
            <v>Bieliński Tomasz</v>
          </cell>
        </row>
        <row r="10">
          <cell r="A10">
            <v>2071</v>
          </cell>
          <cell r="B10" t="str">
            <v>WNiP0010/2003</v>
          </cell>
          <cell r="C10" t="str">
            <v>Corel Draw Graphics</v>
          </cell>
          <cell r="D10" t="str">
            <v>&lt;--&gt;</v>
          </cell>
          <cell r="E10">
            <v>0</v>
          </cell>
          <cell r="F10">
            <v>37894</v>
          </cell>
          <cell r="G10">
            <v>37894</v>
          </cell>
          <cell r="H10">
            <v>0</v>
          </cell>
          <cell r="I10" t="str">
            <v>Jednorazowa</v>
          </cell>
          <cell r="J10">
            <v>0</v>
          </cell>
          <cell r="K10">
            <v>0</v>
          </cell>
          <cell r="L10">
            <v>2090.16</v>
          </cell>
          <cell r="M10">
            <v>2090.16</v>
          </cell>
          <cell r="N10">
            <v>2090.16</v>
          </cell>
          <cell r="O10">
            <v>2090.16</v>
          </cell>
          <cell r="P10">
            <v>0</v>
          </cell>
          <cell r="Q10">
            <v>2090.16</v>
          </cell>
          <cell r="R10">
            <v>0</v>
          </cell>
          <cell r="S10">
            <v>0</v>
          </cell>
          <cell r="T10">
            <v>2090.16</v>
          </cell>
          <cell r="U10">
            <v>0</v>
          </cell>
          <cell r="V10">
            <v>0</v>
          </cell>
          <cell r="W10">
            <v>1</v>
          </cell>
          <cell r="X10" t="str">
            <v>021-4</v>
          </cell>
          <cell r="Y10" t="str">
            <v>075-4</v>
          </cell>
          <cell r="Z10" t="str">
            <v>Pozycj. 5-37-270000</v>
          </cell>
          <cell r="AA10" t="str">
            <v>P100</v>
          </cell>
          <cell r="AB10">
            <v>0</v>
          </cell>
          <cell r="AC10">
            <v>0</v>
          </cell>
          <cell r="AD10">
            <v>0</v>
          </cell>
          <cell r="AE10" t="str">
            <v>SI - Sam.stanowisko ds Informatyki</v>
          </cell>
          <cell r="AF10" t="str">
            <v>Bieliński Tomasz</v>
          </cell>
        </row>
        <row r="11">
          <cell r="A11">
            <v>2073</v>
          </cell>
          <cell r="B11" t="str">
            <v>WNiP0012/2003</v>
          </cell>
          <cell r="C11" t="str">
            <v>Symfonia FK dodatk stanowiska</v>
          </cell>
          <cell r="D11" t="str">
            <v>&lt;--&gt;</v>
          </cell>
          <cell r="E11">
            <v>0</v>
          </cell>
          <cell r="F11">
            <v>37986</v>
          </cell>
          <cell r="G11">
            <v>37986</v>
          </cell>
          <cell r="H11">
            <v>0</v>
          </cell>
          <cell r="I11" t="str">
            <v>Jednorazowa</v>
          </cell>
          <cell r="J11">
            <v>0</v>
          </cell>
          <cell r="K11">
            <v>0</v>
          </cell>
          <cell r="L11">
            <v>4850</v>
          </cell>
          <cell r="M11">
            <v>4850</v>
          </cell>
          <cell r="N11">
            <v>4850</v>
          </cell>
          <cell r="O11">
            <v>4850</v>
          </cell>
          <cell r="P11">
            <v>0</v>
          </cell>
          <cell r="Q11">
            <v>4850</v>
          </cell>
          <cell r="R11">
            <v>0</v>
          </cell>
          <cell r="S11">
            <v>0</v>
          </cell>
          <cell r="T11">
            <v>4850</v>
          </cell>
          <cell r="U11">
            <v>0</v>
          </cell>
          <cell r="V11">
            <v>0</v>
          </cell>
          <cell r="W11">
            <v>1</v>
          </cell>
          <cell r="X11" t="str">
            <v>021-4</v>
          </cell>
          <cell r="Y11" t="str">
            <v>075-4</v>
          </cell>
          <cell r="Z11" t="str">
            <v>Pozycj. 5-37-270000</v>
          </cell>
          <cell r="AA11" t="str">
            <v>P100</v>
          </cell>
          <cell r="AB11">
            <v>0</v>
          </cell>
          <cell r="AC11">
            <v>0</v>
          </cell>
          <cell r="AD11">
            <v>0</v>
          </cell>
          <cell r="AE11" t="str">
            <v>SI - Sam.stanowisko ds Informatyki</v>
          </cell>
          <cell r="AF11" t="str">
            <v>Bieliński Tomasz</v>
          </cell>
        </row>
        <row r="12">
          <cell r="A12">
            <v>2074</v>
          </cell>
          <cell r="B12" t="str">
            <v>WNiP0013/2004</v>
          </cell>
          <cell r="C12" t="str">
            <v>Symfonia FK dodatk stanowiska</v>
          </cell>
          <cell r="D12" t="str">
            <v>&lt;--&gt;</v>
          </cell>
          <cell r="E12">
            <v>0</v>
          </cell>
          <cell r="F12">
            <v>38077</v>
          </cell>
          <cell r="G12">
            <v>38077</v>
          </cell>
          <cell r="H12">
            <v>0</v>
          </cell>
          <cell r="I12" t="str">
            <v>Jednorazowa</v>
          </cell>
          <cell r="J12">
            <v>0</v>
          </cell>
          <cell r="K12">
            <v>0</v>
          </cell>
          <cell r="L12">
            <v>1860</v>
          </cell>
          <cell r="M12">
            <v>1860</v>
          </cell>
          <cell r="N12">
            <v>1860</v>
          </cell>
          <cell r="O12">
            <v>1860</v>
          </cell>
          <cell r="P12">
            <v>0</v>
          </cell>
          <cell r="Q12">
            <v>1860</v>
          </cell>
          <cell r="R12">
            <v>0</v>
          </cell>
          <cell r="S12">
            <v>0</v>
          </cell>
          <cell r="T12">
            <v>1860</v>
          </cell>
          <cell r="U12">
            <v>0</v>
          </cell>
          <cell r="V12">
            <v>0</v>
          </cell>
          <cell r="W12">
            <v>1</v>
          </cell>
          <cell r="X12" t="str">
            <v>021-4</v>
          </cell>
          <cell r="Y12" t="str">
            <v>075-4</v>
          </cell>
          <cell r="Z12" t="str">
            <v>Pozycj. 5-37-270000</v>
          </cell>
          <cell r="AA12" t="str">
            <v>P100</v>
          </cell>
          <cell r="AB12">
            <v>0</v>
          </cell>
          <cell r="AC12">
            <v>0</v>
          </cell>
          <cell r="AD12">
            <v>0</v>
          </cell>
          <cell r="AE12" t="str">
            <v>SI - Sam.stanowisko ds Informatyki</v>
          </cell>
          <cell r="AF12" t="str">
            <v>Bieliński Tomasz</v>
          </cell>
        </row>
        <row r="13">
          <cell r="A13">
            <v>2075</v>
          </cell>
          <cell r="B13" t="str">
            <v>WNiP0014/2004</v>
          </cell>
          <cell r="C13" t="str">
            <v>Corel Draw Graphics 10 szt</v>
          </cell>
          <cell r="D13" t="str">
            <v>&lt;--&gt;</v>
          </cell>
          <cell r="E13">
            <v>0</v>
          </cell>
          <cell r="F13">
            <v>38077</v>
          </cell>
          <cell r="G13">
            <v>38077</v>
          </cell>
          <cell r="H13">
            <v>0</v>
          </cell>
          <cell r="I13" t="str">
            <v>Jednorazowa</v>
          </cell>
          <cell r="J13">
            <v>0</v>
          </cell>
          <cell r="K13">
            <v>0</v>
          </cell>
          <cell r="L13">
            <v>11710</v>
          </cell>
          <cell r="M13">
            <v>11710</v>
          </cell>
          <cell r="N13">
            <v>11710</v>
          </cell>
          <cell r="O13">
            <v>11710</v>
          </cell>
          <cell r="P13">
            <v>0</v>
          </cell>
          <cell r="Q13">
            <v>11710</v>
          </cell>
          <cell r="R13">
            <v>0</v>
          </cell>
          <cell r="S13">
            <v>0</v>
          </cell>
          <cell r="T13">
            <v>11710</v>
          </cell>
          <cell r="U13">
            <v>0</v>
          </cell>
          <cell r="V13">
            <v>0</v>
          </cell>
          <cell r="W13">
            <v>1</v>
          </cell>
          <cell r="X13" t="str">
            <v>021-4</v>
          </cell>
          <cell r="Y13" t="str">
            <v>075-4</v>
          </cell>
          <cell r="Z13" t="str">
            <v>Pozycj. 5-37-270000</v>
          </cell>
          <cell r="AA13" t="str">
            <v>P100</v>
          </cell>
          <cell r="AB13">
            <v>0</v>
          </cell>
          <cell r="AC13">
            <v>0</v>
          </cell>
          <cell r="AD13">
            <v>0</v>
          </cell>
          <cell r="AE13" t="str">
            <v>SI - Sam.stanowisko ds Informatyki</v>
          </cell>
          <cell r="AF13" t="str">
            <v>Bieliński Tomasz</v>
          </cell>
        </row>
        <row r="14">
          <cell r="A14">
            <v>2077</v>
          </cell>
          <cell r="B14" t="str">
            <v>WNiP0016/2004</v>
          </cell>
          <cell r="C14" t="str">
            <v>Oem Ms Windows XP</v>
          </cell>
          <cell r="D14" t="str">
            <v>&lt;--&gt;</v>
          </cell>
          <cell r="E14">
            <v>0</v>
          </cell>
          <cell r="F14">
            <v>38138</v>
          </cell>
          <cell r="G14">
            <v>38138</v>
          </cell>
          <cell r="H14">
            <v>0</v>
          </cell>
          <cell r="I14" t="str">
            <v>Jednorazowa</v>
          </cell>
          <cell r="J14">
            <v>0</v>
          </cell>
          <cell r="K14">
            <v>0</v>
          </cell>
          <cell r="L14">
            <v>587</v>
          </cell>
          <cell r="M14">
            <v>587</v>
          </cell>
          <cell r="N14">
            <v>587</v>
          </cell>
          <cell r="O14">
            <v>587</v>
          </cell>
          <cell r="P14">
            <v>0</v>
          </cell>
          <cell r="Q14">
            <v>587</v>
          </cell>
          <cell r="R14">
            <v>0</v>
          </cell>
          <cell r="S14">
            <v>0</v>
          </cell>
          <cell r="T14">
            <v>587</v>
          </cell>
          <cell r="U14">
            <v>0</v>
          </cell>
          <cell r="V14">
            <v>0</v>
          </cell>
          <cell r="W14">
            <v>1</v>
          </cell>
          <cell r="X14" t="str">
            <v>021-4</v>
          </cell>
          <cell r="Y14" t="str">
            <v>075-4</v>
          </cell>
          <cell r="Z14" t="str">
            <v>Pozycj. 5-37-270000</v>
          </cell>
          <cell r="AA14" t="str">
            <v>P100</v>
          </cell>
          <cell r="AB14">
            <v>0</v>
          </cell>
          <cell r="AC14">
            <v>0</v>
          </cell>
          <cell r="AD14">
            <v>0</v>
          </cell>
          <cell r="AE14" t="str">
            <v>SI - Sam.stanowisko ds Informatyki</v>
          </cell>
          <cell r="AF14" t="str">
            <v>Bieliński Tomasz</v>
          </cell>
        </row>
        <row r="15">
          <cell r="A15">
            <v>2078</v>
          </cell>
          <cell r="B15" t="str">
            <v>WNiP0017/2004</v>
          </cell>
          <cell r="C15" t="str">
            <v>Autocad LT 2004 2szt</v>
          </cell>
          <cell r="D15" t="str">
            <v>&lt;--&gt;</v>
          </cell>
          <cell r="E15">
            <v>0</v>
          </cell>
          <cell r="F15">
            <v>38138</v>
          </cell>
          <cell r="G15">
            <v>38138</v>
          </cell>
          <cell r="H15">
            <v>0</v>
          </cell>
          <cell r="I15" t="str">
            <v>Liniowa</v>
          </cell>
          <cell r="J15">
            <v>20</v>
          </cell>
          <cell r="K15">
            <v>0</v>
          </cell>
          <cell r="L15">
            <v>8800</v>
          </cell>
          <cell r="M15">
            <v>8800</v>
          </cell>
          <cell r="N15">
            <v>8800</v>
          </cell>
          <cell r="O15">
            <v>8800</v>
          </cell>
          <cell r="P15">
            <v>0</v>
          </cell>
          <cell r="Q15">
            <v>8800</v>
          </cell>
          <cell r="R15">
            <v>0</v>
          </cell>
          <cell r="S15">
            <v>0</v>
          </cell>
          <cell r="T15">
            <v>8800</v>
          </cell>
          <cell r="U15">
            <v>0</v>
          </cell>
          <cell r="V15">
            <v>0</v>
          </cell>
          <cell r="W15">
            <v>1</v>
          </cell>
          <cell r="X15" t="str">
            <v>021-4</v>
          </cell>
          <cell r="Y15" t="str">
            <v>075-4</v>
          </cell>
          <cell r="Z15" t="str">
            <v>Pozycj. 5-37-270000</v>
          </cell>
          <cell r="AA15" t="str">
            <v>P100</v>
          </cell>
          <cell r="AB15">
            <v>0</v>
          </cell>
          <cell r="AC15">
            <v>0</v>
          </cell>
          <cell r="AD15">
            <v>0</v>
          </cell>
          <cell r="AE15" t="str">
            <v>SI - Sam.stanowisko ds Informatyki</v>
          </cell>
          <cell r="AF15" t="str">
            <v>Bieliński Tomasz</v>
          </cell>
        </row>
        <row r="16">
          <cell r="A16">
            <v>2080</v>
          </cell>
          <cell r="B16" t="str">
            <v>WNiP0019/2004</v>
          </cell>
          <cell r="C16" t="str">
            <v>Autocad LT 2004 1szt</v>
          </cell>
          <cell r="D16" t="str">
            <v>&lt;--&gt;</v>
          </cell>
          <cell r="E16">
            <v>0</v>
          </cell>
          <cell r="F16">
            <v>38138</v>
          </cell>
          <cell r="G16">
            <v>38138</v>
          </cell>
          <cell r="H16">
            <v>0</v>
          </cell>
          <cell r="I16" t="str">
            <v>Liniowa</v>
          </cell>
          <cell r="J16">
            <v>20</v>
          </cell>
          <cell r="K16">
            <v>0</v>
          </cell>
          <cell r="L16">
            <v>4400</v>
          </cell>
          <cell r="M16">
            <v>4400</v>
          </cell>
          <cell r="N16">
            <v>4400</v>
          </cell>
          <cell r="O16">
            <v>4400</v>
          </cell>
          <cell r="P16">
            <v>0</v>
          </cell>
          <cell r="Q16">
            <v>4400</v>
          </cell>
          <cell r="R16">
            <v>0</v>
          </cell>
          <cell r="S16">
            <v>0</v>
          </cell>
          <cell r="T16">
            <v>4400</v>
          </cell>
          <cell r="U16">
            <v>0</v>
          </cell>
          <cell r="V16">
            <v>0</v>
          </cell>
          <cell r="W16">
            <v>1</v>
          </cell>
          <cell r="X16" t="str">
            <v>021-4</v>
          </cell>
          <cell r="Y16" t="str">
            <v>075-4</v>
          </cell>
          <cell r="Z16" t="str">
            <v>Pozycj. 5-37-270000</v>
          </cell>
          <cell r="AA16" t="str">
            <v>P100</v>
          </cell>
          <cell r="AB16">
            <v>0</v>
          </cell>
          <cell r="AC16">
            <v>0</v>
          </cell>
          <cell r="AD16">
            <v>0</v>
          </cell>
          <cell r="AE16" t="str">
            <v>SI - Sam.stanowisko ds Informatyki</v>
          </cell>
          <cell r="AF16" t="str">
            <v>Bieliński Tomasz</v>
          </cell>
        </row>
        <row r="17">
          <cell r="A17">
            <v>2082</v>
          </cell>
          <cell r="B17" t="str">
            <v>WNiP0021/2004</v>
          </cell>
          <cell r="C17" t="str">
            <v>Program Energia</v>
          </cell>
          <cell r="D17" t="str">
            <v>&lt;--&gt;</v>
          </cell>
          <cell r="E17">
            <v>0</v>
          </cell>
          <cell r="F17">
            <v>38138</v>
          </cell>
          <cell r="G17">
            <v>38138</v>
          </cell>
          <cell r="H17">
            <v>0</v>
          </cell>
          <cell r="I17" t="str">
            <v>Liniowa</v>
          </cell>
          <cell r="J17">
            <v>20</v>
          </cell>
          <cell r="K17">
            <v>0</v>
          </cell>
          <cell r="L17">
            <v>24000</v>
          </cell>
          <cell r="M17">
            <v>24000</v>
          </cell>
          <cell r="N17">
            <v>24000</v>
          </cell>
          <cell r="O17">
            <v>24000</v>
          </cell>
          <cell r="P17">
            <v>0</v>
          </cell>
          <cell r="Q17">
            <v>24000</v>
          </cell>
          <cell r="R17">
            <v>0</v>
          </cell>
          <cell r="S17">
            <v>0</v>
          </cell>
          <cell r="T17">
            <v>24000</v>
          </cell>
          <cell r="U17">
            <v>0</v>
          </cell>
          <cell r="V17">
            <v>0</v>
          </cell>
          <cell r="W17">
            <v>1</v>
          </cell>
          <cell r="X17" t="str">
            <v>021-4</v>
          </cell>
          <cell r="Y17" t="str">
            <v>075-4</v>
          </cell>
          <cell r="Z17" t="str">
            <v>Pozycj. 5-37-270000</v>
          </cell>
          <cell r="AA17" t="str">
            <v>P100</v>
          </cell>
          <cell r="AB17">
            <v>0</v>
          </cell>
          <cell r="AC17">
            <v>0</v>
          </cell>
          <cell r="AD17">
            <v>0</v>
          </cell>
          <cell r="AE17" t="str">
            <v>SI - Sam.stanowisko ds Informatyki</v>
          </cell>
          <cell r="AF17" t="str">
            <v>Bieliński Tomasz</v>
          </cell>
        </row>
        <row r="18">
          <cell r="A18">
            <v>2084</v>
          </cell>
          <cell r="B18" t="str">
            <v>WNiP0023/2004</v>
          </cell>
          <cell r="C18" t="str">
            <v>Program Konta</v>
          </cell>
          <cell r="D18" t="str">
            <v>&lt;--&gt;</v>
          </cell>
          <cell r="E18">
            <v>0</v>
          </cell>
          <cell r="F18">
            <v>38352</v>
          </cell>
          <cell r="G18">
            <v>38352</v>
          </cell>
          <cell r="H18">
            <v>0</v>
          </cell>
          <cell r="I18" t="str">
            <v>Jednorazowa</v>
          </cell>
          <cell r="J18">
            <v>0</v>
          </cell>
          <cell r="K18">
            <v>0</v>
          </cell>
          <cell r="L18">
            <v>1450</v>
          </cell>
          <cell r="M18">
            <v>1450</v>
          </cell>
          <cell r="N18">
            <v>1450</v>
          </cell>
          <cell r="O18">
            <v>1450</v>
          </cell>
          <cell r="P18">
            <v>0</v>
          </cell>
          <cell r="Q18">
            <v>1450</v>
          </cell>
          <cell r="R18">
            <v>0</v>
          </cell>
          <cell r="S18">
            <v>0</v>
          </cell>
          <cell r="T18">
            <v>1450</v>
          </cell>
          <cell r="U18">
            <v>0</v>
          </cell>
          <cell r="V18">
            <v>0</v>
          </cell>
          <cell r="W18">
            <v>1</v>
          </cell>
          <cell r="X18" t="str">
            <v>021-4</v>
          </cell>
          <cell r="Y18" t="str">
            <v>075-4</v>
          </cell>
          <cell r="Z18" t="str">
            <v>Pozycj. 5-37-270000</v>
          </cell>
          <cell r="AA18" t="str">
            <v>P100</v>
          </cell>
          <cell r="AB18">
            <v>0</v>
          </cell>
          <cell r="AC18">
            <v>0</v>
          </cell>
          <cell r="AD18">
            <v>0</v>
          </cell>
          <cell r="AE18" t="str">
            <v>SI - Sam.stanowisko ds Informatyki</v>
          </cell>
          <cell r="AF18" t="str">
            <v>Bieliński Tomasz</v>
          </cell>
        </row>
        <row r="19">
          <cell r="A19">
            <v>2085</v>
          </cell>
          <cell r="B19" t="str">
            <v>WNiP0024/2005</v>
          </cell>
          <cell r="C19" t="str">
            <v>Adobe Creative Suit Prenium</v>
          </cell>
          <cell r="D19" t="str">
            <v>&lt;--&gt;</v>
          </cell>
          <cell r="E19">
            <v>0</v>
          </cell>
          <cell r="F19">
            <v>38383</v>
          </cell>
          <cell r="G19">
            <v>38383</v>
          </cell>
          <cell r="H19">
            <v>0</v>
          </cell>
          <cell r="I19" t="str">
            <v>Liniowa</v>
          </cell>
          <cell r="J19">
            <v>20</v>
          </cell>
          <cell r="K19">
            <v>0</v>
          </cell>
          <cell r="L19">
            <v>5255</v>
          </cell>
          <cell r="M19">
            <v>5255</v>
          </cell>
          <cell r="N19">
            <v>5255</v>
          </cell>
          <cell r="O19">
            <v>2627.5</v>
          </cell>
          <cell r="P19">
            <v>2627.5</v>
          </cell>
          <cell r="Q19">
            <v>2627.5</v>
          </cell>
          <cell r="R19">
            <v>2627.5</v>
          </cell>
          <cell r="S19">
            <v>0</v>
          </cell>
          <cell r="T19">
            <v>5255</v>
          </cell>
          <cell r="U19">
            <v>0</v>
          </cell>
          <cell r="V19">
            <v>0</v>
          </cell>
          <cell r="W19">
            <v>1</v>
          </cell>
          <cell r="X19" t="str">
            <v>021-4</v>
          </cell>
          <cell r="Y19" t="str">
            <v>075-4</v>
          </cell>
          <cell r="Z19" t="str">
            <v>Pozycj. 5-37-270000</v>
          </cell>
          <cell r="AA19" t="str">
            <v>P50</v>
          </cell>
          <cell r="AB19">
            <v>0</v>
          </cell>
          <cell r="AC19">
            <v>0</v>
          </cell>
          <cell r="AD19">
            <v>0</v>
          </cell>
          <cell r="AE19" t="str">
            <v>SI - Sam.stanowisko ds Informatyki</v>
          </cell>
          <cell r="AF19" t="str">
            <v>Bieliński Tomasz</v>
          </cell>
        </row>
        <row r="20">
          <cell r="A20">
            <v>2086</v>
          </cell>
          <cell r="B20" t="str">
            <v>WNiP0025/2005</v>
          </cell>
          <cell r="C20" t="str">
            <v>Serwis HR baza</v>
          </cell>
          <cell r="D20" t="str">
            <v>&lt;--&gt;</v>
          </cell>
          <cell r="E20">
            <v>0</v>
          </cell>
          <cell r="F20">
            <v>38383</v>
          </cell>
          <cell r="G20">
            <v>38383</v>
          </cell>
          <cell r="H20">
            <v>0</v>
          </cell>
          <cell r="I20" t="str">
            <v>Jednorazowa</v>
          </cell>
          <cell r="J20">
            <v>0</v>
          </cell>
          <cell r="K20">
            <v>0</v>
          </cell>
          <cell r="L20">
            <v>720</v>
          </cell>
          <cell r="M20">
            <v>720</v>
          </cell>
          <cell r="N20">
            <v>720</v>
          </cell>
          <cell r="O20">
            <v>720</v>
          </cell>
          <cell r="P20">
            <v>0</v>
          </cell>
          <cell r="Q20">
            <v>720</v>
          </cell>
          <cell r="R20">
            <v>0</v>
          </cell>
          <cell r="S20">
            <v>0</v>
          </cell>
          <cell r="T20">
            <v>720</v>
          </cell>
          <cell r="U20">
            <v>0</v>
          </cell>
          <cell r="V20">
            <v>0</v>
          </cell>
          <cell r="W20">
            <v>1</v>
          </cell>
          <cell r="X20" t="str">
            <v>021-4</v>
          </cell>
          <cell r="Y20" t="str">
            <v>075-4</v>
          </cell>
          <cell r="Z20" t="str">
            <v>Pozycj. 5-37-270000</v>
          </cell>
          <cell r="AA20" t="str">
            <v>P100</v>
          </cell>
          <cell r="AB20">
            <v>0</v>
          </cell>
          <cell r="AC20">
            <v>0</v>
          </cell>
          <cell r="AD20">
            <v>0</v>
          </cell>
          <cell r="AE20" t="str">
            <v>SI - Sam.stanowisko ds Informatyki</v>
          </cell>
          <cell r="AF20" t="str">
            <v>Bieliński Tomasz</v>
          </cell>
        </row>
        <row r="21">
          <cell r="A21">
            <v>2087</v>
          </cell>
          <cell r="B21" t="str">
            <v>WNiP0026/2005</v>
          </cell>
          <cell r="C21" t="str">
            <v>Serwis HR stan sieciowe</v>
          </cell>
          <cell r="D21" t="str">
            <v>&lt;--&gt;</v>
          </cell>
          <cell r="E21">
            <v>0</v>
          </cell>
          <cell r="F21">
            <v>38383</v>
          </cell>
          <cell r="G21">
            <v>38383</v>
          </cell>
          <cell r="H21">
            <v>0</v>
          </cell>
          <cell r="I21" t="str">
            <v>Jednorazowa</v>
          </cell>
          <cell r="J21">
            <v>0</v>
          </cell>
          <cell r="K21">
            <v>0</v>
          </cell>
          <cell r="L21">
            <v>828</v>
          </cell>
          <cell r="M21">
            <v>828</v>
          </cell>
          <cell r="N21">
            <v>828</v>
          </cell>
          <cell r="O21">
            <v>828</v>
          </cell>
          <cell r="P21">
            <v>0</v>
          </cell>
          <cell r="Q21">
            <v>828</v>
          </cell>
          <cell r="R21">
            <v>0</v>
          </cell>
          <cell r="S21">
            <v>0</v>
          </cell>
          <cell r="T21">
            <v>828</v>
          </cell>
          <cell r="U21">
            <v>0</v>
          </cell>
          <cell r="V21">
            <v>0</v>
          </cell>
          <cell r="W21">
            <v>1</v>
          </cell>
          <cell r="X21" t="str">
            <v>021-4</v>
          </cell>
          <cell r="Y21" t="str">
            <v>075-4</v>
          </cell>
          <cell r="Z21" t="str">
            <v>Pozycj. 5-37-270000</v>
          </cell>
          <cell r="AA21" t="str">
            <v>P100</v>
          </cell>
          <cell r="AB21">
            <v>0</v>
          </cell>
          <cell r="AC21">
            <v>0</v>
          </cell>
          <cell r="AD21">
            <v>0</v>
          </cell>
          <cell r="AE21" t="str">
            <v>SI - Sam.stanowisko ds Informatyki</v>
          </cell>
          <cell r="AF21" t="str">
            <v>Bieliński Tomasz</v>
          </cell>
        </row>
        <row r="22">
          <cell r="A22">
            <v>2088</v>
          </cell>
          <cell r="B22" t="str">
            <v>WNiP0027/2005</v>
          </cell>
          <cell r="C22" t="str">
            <v>Polskie Klasyfikacje Statystyczne wersja sieciowa</v>
          </cell>
          <cell r="D22" t="str">
            <v>&lt;--&gt;</v>
          </cell>
          <cell r="E22">
            <v>0</v>
          </cell>
          <cell r="F22">
            <v>38442</v>
          </cell>
          <cell r="G22">
            <v>38442</v>
          </cell>
          <cell r="H22">
            <v>0</v>
          </cell>
          <cell r="I22" t="str">
            <v>Jednorazowa</v>
          </cell>
          <cell r="J22">
            <v>0</v>
          </cell>
          <cell r="K22">
            <v>0</v>
          </cell>
          <cell r="L22">
            <v>1023.5</v>
          </cell>
          <cell r="M22">
            <v>1023.5</v>
          </cell>
          <cell r="N22">
            <v>1023.5</v>
          </cell>
          <cell r="O22">
            <v>1023.5</v>
          </cell>
          <cell r="P22">
            <v>0</v>
          </cell>
          <cell r="Q22">
            <v>1023.5</v>
          </cell>
          <cell r="R22">
            <v>0</v>
          </cell>
          <cell r="S22">
            <v>0</v>
          </cell>
          <cell r="T22">
            <v>1023.5</v>
          </cell>
          <cell r="U22">
            <v>0</v>
          </cell>
          <cell r="V22">
            <v>0</v>
          </cell>
          <cell r="W22">
            <v>1</v>
          </cell>
          <cell r="X22" t="str">
            <v>021-4</v>
          </cell>
          <cell r="Y22" t="str">
            <v>075-4</v>
          </cell>
          <cell r="Z22" t="str">
            <v>Pozycj. 5-37-270000</v>
          </cell>
          <cell r="AA22" t="str">
            <v>P100</v>
          </cell>
          <cell r="AB22">
            <v>0</v>
          </cell>
          <cell r="AC22">
            <v>0</v>
          </cell>
          <cell r="AD22">
            <v>0</v>
          </cell>
          <cell r="AE22" t="str">
            <v>SI - Sam.stanowisko ds Informatyki</v>
          </cell>
          <cell r="AF22" t="str">
            <v>Bieliński Tomasz</v>
          </cell>
        </row>
        <row r="23">
          <cell r="A23">
            <v>2090</v>
          </cell>
          <cell r="B23" t="str">
            <v>WNiP0029/2005</v>
          </cell>
          <cell r="C23" t="str">
            <v>Office Pro 2003</v>
          </cell>
          <cell r="D23" t="str">
            <v>&lt;--&gt;</v>
          </cell>
          <cell r="E23">
            <v>0</v>
          </cell>
          <cell r="F23">
            <v>38472</v>
          </cell>
          <cell r="G23">
            <v>38472</v>
          </cell>
          <cell r="H23">
            <v>0</v>
          </cell>
          <cell r="I23" t="str">
            <v>Jednorazowa</v>
          </cell>
          <cell r="J23">
            <v>0</v>
          </cell>
          <cell r="K23">
            <v>0</v>
          </cell>
          <cell r="L23">
            <v>1635.47</v>
          </cell>
          <cell r="M23">
            <v>1635.47</v>
          </cell>
          <cell r="N23">
            <v>1635.47</v>
          </cell>
          <cell r="O23">
            <v>1635.47</v>
          </cell>
          <cell r="P23">
            <v>0</v>
          </cell>
          <cell r="Q23">
            <v>1635.47</v>
          </cell>
          <cell r="R23">
            <v>0</v>
          </cell>
          <cell r="S23">
            <v>0</v>
          </cell>
          <cell r="T23">
            <v>1635.47</v>
          </cell>
          <cell r="U23">
            <v>0</v>
          </cell>
          <cell r="V23">
            <v>0</v>
          </cell>
          <cell r="W23">
            <v>1</v>
          </cell>
          <cell r="X23" t="str">
            <v>021-4</v>
          </cell>
          <cell r="Y23" t="str">
            <v>075-4</v>
          </cell>
          <cell r="Z23" t="str">
            <v>Pozycj. 5-37-270000</v>
          </cell>
          <cell r="AA23" t="str">
            <v>P100</v>
          </cell>
          <cell r="AB23">
            <v>0</v>
          </cell>
          <cell r="AC23">
            <v>0</v>
          </cell>
          <cell r="AD23">
            <v>0</v>
          </cell>
          <cell r="AE23" t="str">
            <v>SI - Sam.stanowisko ds Informatyki</v>
          </cell>
          <cell r="AF23" t="str">
            <v>Bieliński Tomasz</v>
          </cell>
        </row>
        <row r="24">
          <cell r="A24">
            <v>2091</v>
          </cell>
          <cell r="B24" t="str">
            <v>WNiP0030/2005</v>
          </cell>
          <cell r="C24" t="str">
            <v>Office Pro 2003</v>
          </cell>
          <cell r="D24" t="str">
            <v>&lt;--&gt;</v>
          </cell>
          <cell r="E24">
            <v>0</v>
          </cell>
          <cell r="F24">
            <v>38472</v>
          </cell>
          <cell r="G24">
            <v>38472</v>
          </cell>
          <cell r="H24">
            <v>0</v>
          </cell>
          <cell r="I24" t="str">
            <v>Jednorazowa</v>
          </cell>
          <cell r="J24">
            <v>0</v>
          </cell>
          <cell r="K24">
            <v>0</v>
          </cell>
          <cell r="L24">
            <v>1635.47</v>
          </cell>
          <cell r="M24">
            <v>1635.47</v>
          </cell>
          <cell r="N24">
            <v>1635.47</v>
          </cell>
          <cell r="O24">
            <v>1635.47</v>
          </cell>
          <cell r="P24">
            <v>0</v>
          </cell>
          <cell r="Q24">
            <v>1635.47</v>
          </cell>
          <cell r="R24">
            <v>0</v>
          </cell>
          <cell r="S24">
            <v>0</v>
          </cell>
          <cell r="T24">
            <v>1635.47</v>
          </cell>
          <cell r="U24">
            <v>0</v>
          </cell>
          <cell r="V24">
            <v>0</v>
          </cell>
          <cell r="W24">
            <v>1</v>
          </cell>
          <cell r="X24" t="str">
            <v>021-4</v>
          </cell>
          <cell r="Y24" t="str">
            <v>075-4</v>
          </cell>
          <cell r="Z24" t="str">
            <v>Pozycj. 5-37-270000</v>
          </cell>
          <cell r="AA24" t="str">
            <v>P100</v>
          </cell>
          <cell r="AB24">
            <v>0</v>
          </cell>
          <cell r="AC24">
            <v>0</v>
          </cell>
          <cell r="AD24">
            <v>0</v>
          </cell>
          <cell r="AE24" t="str">
            <v>SI - Sam.stanowisko ds Informatyki</v>
          </cell>
          <cell r="AF24" t="str">
            <v>Bieliński Tomasz</v>
          </cell>
        </row>
        <row r="25">
          <cell r="A25">
            <v>2092</v>
          </cell>
          <cell r="B25" t="str">
            <v>WNiP0031/2005</v>
          </cell>
          <cell r="C25" t="str">
            <v>Prezentacja szkol Bhp i Ppoż</v>
          </cell>
          <cell r="D25" t="str">
            <v>&lt;--&gt;</v>
          </cell>
          <cell r="E25">
            <v>0</v>
          </cell>
          <cell r="F25">
            <v>38472</v>
          </cell>
          <cell r="G25">
            <v>38472</v>
          </cell>
          <cell r="H25">
            <v>0</v>
          </cell>
          <cell r="I25" t="str">
            <v>Jednorazowa</v>
          </cell>
          <cell r="J25">
            <v>0</v>
          </cell>
          <cell r="K25">
            <v>0</v>
          </cell>
          <cell r="L25">
            <v>823.5</v>
          </cell>
          <cell r="M25">
            <v>823.5</v>
          </cell>
          <cell r="N25">
            <v>823.5</v>
          </cell>
          <cell r="O25">
            <v>823.5</v>
          </cell>
          <cell r="P25">
            <v>0</v>
          </cell>
          <cell r="Q25">
            <v>823.5</v>
          </cell>
          <cell r="R25">
            <v>0</v>
          </cell>
          <cell r="S25">
            <v>0</v>
          </cell>
          <cell r="T25">
            <v>823.5</v>
          </cell>
          <cell r="U25">
            <v>0</v>
          </cell>
          <cell r="V25">
            <v>0</v>
          </cell>
          <cell r="W25">
            <v>1</v>
          </cell>
          <cell r="X25" t="str">
            <v>021-4</v>
          </cell>
          <cell r="Y25" t="str">
            <v>075-4</v>
          </cell>
          <cell r="Z25" t="str">
            <v>Pozycj. 5-37-270000</v>
          </cell>
          <cell r="AA25" t="str">
            <v>P100</v>
          </cell>
          <cell r="AB25">
            <v>0</v>
          </cell>
          <cell r="AC25">
            <v>0</v>
          </cell>
          <cell r="AD25">
            <v>0</v>
          </cell>
          <cell r="AE25" t="str">
            <v>SI - Sam.stanowisko ds Informatyki</v>
          </cell>
          <cell r="AF25" t="str">
            <v>Bieliński Tomasz</v>
          </cell>
        </row>
        <row r="26">
          <cell r="A26">
            <v>2093</v>
          </cell>
          <cell r="B26" t="str">
            <v>WNiP0032/2005</v>
          </cell>
          <cell r="C26" t="str">
            <v>Polskie Klasyfikacje Statystyczne wersja s</v>
          </cell>
          <cell r="D26" t="str">
            <v>&lt;--&gt;</v>
          </cell>
          <cell r="E26">
            <v>0</v>
          </cell>
          <cell r="F26">
            <v>38472</v>
          </cell>
          <cell r="G26">
            <v>38472</v>
          </cell>
          <cell r="H26">
            <v>0</v>
          </cell>
          <cell r="I26" t="str">
            <v>Jednorazowa</v>
          </cell>
          <cell r="J26">
            <v>0</v>
          </cell>
          <cell r="K26">
            <v>0</v>
          </cell>
          <cell r="L26">
            <v>419.45</v>
          </cell>
          <cell r="M26">
            <v>419.45</v>
          </cell>
          <cell r="N26">
            <v>419.45</v>
          </cell>
          <cell r="O26">
            <v>419.45</v>
          </cell>
          <cell r="P26">
            <v>0</v>
          </cell>
          <cell r="Q26">
            <v>419.45</v>
          </cell>
          <cell r="R26">
            <v>0</v>
          </cell>
          <cell r="S26">
            <v>0</v>
          </cell>
          <cell r="T26">
            <v>419.45</v>
          </cell>
          <cell r="U26">
            <v>0</v>
          </cell>
          <cell r="V26">
            <v>0</v>
          </cell>
          <cell r="W26">
            <v>1</v>
          </cell>
          <cell r="X26" t="str">
            <v>021-4</v>
          </cell>
          <cell r="Y26" t="str">
            <v>075-4</v>
          </cell>
          <cell r="Z26" t="str">
            <v>Pozycj. 5-37-270000</v>
          </cell>
          <cell r="AA26" t="str">
            <v>P100</v>
          </cell>
          <cell r="AB26">
            <v>0</v>
          </cell>
          <cell r="AC26">
            <v>0</v>
          </cell>
          <cell r="AD26">
            <v>0</v>
          </cell>
          <cell r="AE26" t="str">
            <v>SI - Sam.stanowisko ds Informatyki</v>
          </cell>
          <cell r="AF26" t="str">
            <v>Bieliński Tomasz</v>
          </cell>
        </row>
        <row r="27">
          <cell r="A27">
            <v>2094</v>
          </cell>
          <cell r="B27" t="str">
            <v>WNiP0033/2005</v>
          </cell>
          <cell r="C27" t="str">
            <v>Licencja do korzyst z plan okol Przyst SKM</v>
          </cell>
          <cell r="D27" t="str">
            <v>&lt;--&gt;</v>
          </cell>
          <cell r="E27">
            <v>0</v>
          </cell>
          <cell r="F27">
            <v>38472</v>
          </cell>
          <cell r="G27">
            <v>38472</v>
          </cell>
          <cell r="H27">
            <v>0</v>
          </cell>
          <cell r="I27" t="str">
            <v>Liniowa</v>
          </cell>
          <cell r="J27">
            <v>20</v>
          </cell>
          <cell r="K27">
            <v>0</v>
          </cell>
          <cell r="L27">
            <v>4000</v>
          </cell>
          <cell r="M27">
            <v>4000</v>
          </cell>
          <cell r="N27">
            <v>4000</v>
          </cell>
          <cell r="O27">
            <v>4000</v>
          </cell>
          <cell r="P27">
            <v>0</v>
          </cell>
          <cell r="Q27">
            <v>4000</v>
          </cell>
          <cell r="R27">
            <v>0</v>
          </cell>
          <cell r="S27">
            <v>0</v>
          </cell>
          <cell r="T27">
            <v>4000</v>
          </cell>
          <cell r="U27">
            <v>0</v>
          </cell>
          <cell r="V27">
            <v>0</v>
          </cell>
          <cell r="W27">
            <v>1</v>
          </cell>
          <cell r="X27" t="str">
            <v>021-9</v>
          </cell>
          <cell r="Y27" t="str">
            <v>075-9</v>
          </cell>
          <cell r="Z27" t="str">
            <v>Pozycj. 5-37-270000</v>
          </cell>
          <cell r="AA27" t="str">
            <v>P100</v>
          </cell>
          <cell r="AB27">
            <v>0</v>
          </cell>
          <cell r="AC27">
            <v>0</v>
          </cell>
          <cell r="AD27">
            <v>0</v>
          </cell>
          <cell r="AE27" t="str">
            <v>MM - Sam.stanowisko pracy ds Marketingu</v>
          </cell>
          <cell r="AF27" t="str">
            <v>Pijet Sławomir</v>
          </cell>
        </row>
        <row r="28">
          <cell r="A28">
            <v>2095</v>
          </cell>
          <cell r="B28" t="str">
            <v>WNiP0034/2005</v>
          </cell>
          <cell r="C28" t="str">
            <v>Lex-0043 moduł do Sip Omega</v>
          </cell>
          <cell r="D28" t="str">
            <v>&lt;--&gt;</v>
          </cell>
          <cell r="E28">
            <v>0</v>
          </cell>
          <cell r="F28">
            <v>38503</v>
          </cell>
          <cell r="G28">
            <v>38503</v>
          </cell>
          <cell r="H28">
            <v>0</v>
          </cell>
          <cell r="I28" t="str">
            <v>Jednorazowa</v>
          </cell>
          <cell r="J28">
            <v>0</v>
          </cell>
          <cell r="K28">
            <v>0</v>
          </cell>
          <cell r="L28">
            <v>270</v>
          </cell>
          <cell r="M28">
            <v>270</v>
          </cell>
          <cell r="N28">
            <v>270</v>
          </cell>
          <cell r="O28">
            <v>270</v>
          </cell>
          <cell r="P28">
            <v>0</v>
          </cell>
          <cell r="Q28">
            <v>270</v>
          </cell>
          <cell r="R28">
            <v>0</v>
          </cell>
          <cell r="S28">
            <v>0</v>
          </cell>
          <cell r="T28">
            <v>270</v>
          </cell>
          <cell r="U28">
            <v>0</v>
          </cell>
          <cell r="V28">
            <v>0</v>
          </cell>
          <cell r="W28">
            <v>1</v>
          </cell>
          <cell r="X28" t="str">
            <v>021-4</v>
          </cell>
          <cell r="Y28" t="str">
            <v>075-4</v>
          </cell>
          <cell r="Z28" t="str">
            <v>Pozycj. 5-37-270000</v>
          </cell>
          <cell r="AA28" t="str">
            <v>P100</v>
          </cell>
          <cell r="AB28">
            <v>0</v>
          </cell>
          <cell r="AC28">
            <v>0</v>
          </cell>
          <cell r="AD28">
            <v>0</v>
          </cell>
          <cell r="AE28" t="str">
            <v>SI - Sam.stanowisko ds Informatyki</v>
          </cell>
          <cell r="AF28" t="str">
            <v>Bieliński Tomasz</v>
          </cell>
        </row>
        <row r="29">
          <cell r="A29">
            <v>2096</v>
          </cell>
          <cell r="B29" t="str">
            <v>WNiP0035/2005</v>
          </cell>
          <cell r="C29" t="str">
            <v>Total Commander lic</v>
          </cell>
          <cell r="D29" t="str">
            <v>&lt;--&gt;</v>
          </cell>
          <cell r="E29">
            <v>0</v>
          </cell>
          <cell r="F29">
            <v>38533</v>
          </cell>
          <cell r="G29">
            <v>38533</v>
          </cell>
          <cell r="H29">
            <v>0</v>
          </cell>
          <cell r="I29" t="str">
            <v>Jednorazowa</v>
          </cell>
          <cell r="J29">
            <v>0</v>
          </cell>
          <cell r="K29">
            <v>0</v>
          </cell>
          <cell r="L29">
            <v>3230</v>
          </cell>
          <cell r="M29">
            <v>3230</v>
          </cell>
          <cell r="N29">
            <v>3230</v>
          </cell>
          <cell r="O29">
            <v>3230</v>
          </cell>
          <cell r="P29">
            <v>0</v>
          </cell>
          <cell r="Q29">
            <v>3230</v>
          </cell>
          <cell r="R29">
            <v>0</v>
          </cell>
          <cell r="S29">
            <v>0</v>
          </cell>
          <cell r="T29">
            <v>3230</v>
          </cell>
          <cell r="U29">
            <v>0</v>
          </cell>
          <cell r="V29">
            <v>0</v>
          </cell>
          <cell r="W29">
            <v>1</v>
          </cell>
          <cell r="X29" t="str">
            <v>021-4</v>
          </cell>
          <cell r="Y29" t="str">
            <v>075-4</v>
          </cell>
          <cell r="Z29" t="str">
            <v>Pozycj. 5-37-270000</v>
          </cell>
          <cell r="AA29" t="str">
            <v>P100</v>
          </cell>
          <cell r="AB29">
            <v>0</v>
          </cell>
          <cell r="AC29">
            <v>0</v>
          </cell>
          <cell r="AD29">
            <v>0</v>
          </cell>
          <cell r="AE29" t="str">
            <v>SI - Sam.stanowisko ds Informatyki</v>
          </cell>
          <cell r="AF29" t="str">
            <v>Bieliński Tomasz</v>
          </cell>
        </row>
        <row r="30">
          <cell r="A30">
            <v>2098</v>
          </cell>
          <cell r="B30" t="str">
            <v>WNiP0037/2005</v>
          </cell>
          <cell r="C30" t="str">
            <v>Partition Magic 8.0</v>
          </cell>
          <cell r="D30" t="str">
            <v>&lt;--&gt;</v>
          </cell>
          <cell r="E30">
            <v>0</v>
          </cell>
          <cell r="F30">
            <v>38533</v>
          </cell>
          <cell r="G30">
            <v>38533</v>
          </cell>
          <cell r="H30">
            <v>0</v>
          </cell>
          <cell r="I30" t="str">
            <v>Jednorazowa</v>
          </cell>
          <cell r="J30">
            <v>0</v>
          </cell>
          <cell r="K30">
            <v>0</v>
          </cell>
          <cell r="L30">
            <v>219</v>
          </cell>
          <cell r="M30">
            <v>219</v>
          </cell>
          <cell r="N30">
            <v>219</v>
          </cell>
          <cell r="O30">
            <v>219</v>
          </cell>
          <cell r="P30">
            <v>0</v>
          </cell>
          <cell r="Q30">
            <v>219</v>
          </cell>
          <cell r="R30">
            <v>0</v>
          </cell>
          <cell r="S30">
            <v>0</v>
          </cell>
          <cell r="T30">
            <v>219</v>
          </cell>
          <cell r="U30">
            <v>0</v>
          </cell>
          <cell r="V30">
            <v>0</v>
          </cell>
          <cell r="W30">
            <v>1</v>
          </cell>
          <cell r="X30" t="str">
            <v>021-4</v>
          </cell>
          <cell r="Y30" t="str">
            <v>075-4</v>
          </cell>
          <cell r="Z30" t="str">
            <v>Pozycj. 5-37-270000</v>
          </cell>
          <cell r="AA30" t="str">
            <v>P100</v>
          </cell>
          <cell r="AB30">
            <v>0</v>
          </cell>
          <cell r="AC30">
            <v>0</v>
          </cell>
          <cell r="AD30">
            <v>0</v>
          </cell>
          <cell r="AE30" t="str">
            <v>SI - Sam.stanowisko ds Informatyki</v>
          </cell>
          <cell r="AF30" t="str">
            <v>Bieliński Tomasz</v>
          </cell>
        </row>
        <row r="31">
          <cell r="A31">
            <v>2099</v>
          </cell>
          <cell r="B31" t="str">
            <v>WNiP0038/2005</v>
          </cell>
          <cell r="C31" t="str">
            <v>Molp Nl Access 2003</v>
          </cell>
          <cell r="D31" t="str">
            <v>&lt;--&gt;</v>
          </cell>
          <cell r="E31">
            <v>0</v>
          </cell>
          <cell r="F31">
            <v>38533</v>
          </cell>
          <cell r="G31">
            <v>38533</v>
          </cell>
          <cell r="H31">
            <v>0</v>
          </cell>
          <cell r="I31" t="str">
            <v>Jednorazowa</v>
          </cell>
          <cell r="J31">
            <v>0</v>
          </cell>
          <cell r="K31">
            <v>0</v>
          </cell>
          <cell r="L31">
            <v>2117.52</v>
          </cell>
          <cell r="M31">
            <v>2117.52</v>
          </cell>
          <cell r="N31">
            <v>2117.52</v>
          </cell>
          <cell r="O31">
            <v>2117.52</v>
          </cell>
          <cell r="P31">
            <v>0</v>
          </cell>
          <cell r="Q31">
            <v>2117.52</v>
          </cell>
          <cell r="R31">
            <v>0</v>
          </cell>
          <cell r="S31">
            <v>0</v>
          </cell>
          <cell r="T31">
            <v>2117.52</v>
          </cell>
          <cell r="U31">
            <v>0</v>
          </cell>
          <cell r="V31">
            <v>0</v>
          </cell>
          <cell r="W31">
            <v>1</v>
          </cell>
          <cell r="X31" t="str">
            <v>021-4</v>
          </cell>
          <cell r="Y31" t="str">
            <v>075-4</v>
          </cell>
          <cell r="Z31" t="str">
            <v>Pozycj. 5-37-270000</v>
          </cell>
          <cell r="AA31" t="str">
            <v>P100</v>
          </cell>
          <cell r="AB31">
            <v>0</v>
          </cell>
          <cell r="AC31">
            <v>0</v>
          </cell>
          <cell r="AD31">
            <v>0</v>
          </cell>
          <cell r="AE31" t="str">
            <v>SI - Sam.stanowisko ds Informatyki</v>
          </cell>
          <cell r="AF31" t="str">
            <v>Bieliński Tomasz</v>
          </cell>
        </row>
        <row r="32">
          <cell r="A32">
            <v>2100</v>
          </cell>
          <cell r="B32" t="str">
            <v>WNiP0039/2005</v>
          </cell>
          <cell r="C32" t="str">
            <v>Molp Nl Windows XP</v>
          </cell>
          <cell r="D32" t="str">
            <v>&lt;--&gt;</v>
          </cell>
          <cell r="E32">
            <v>0</v>
          </cell>
          <cell r="F32">
            <v>38533</v>
          </cell>
          <cell r="G32">
            <v>38533</v>
          </cell>
          <cell r="H32">
            <v>0</v>
          </cell>
          <cell r="I32" t="str">
            <v>Jednorazowa</v>
          </cell>
          <cell r="J32">
            <v>0</v>
          </cell>
          <cell r="K32">
            <v>0</v>
          </cell>
          <cell r="L32">
            <v>1232.1600000000001</v>
          </cell>
          <cell r="M32">
            <v>1232.1600000000001</v>
          </cell>
          <cell r="N32">
            <v>1232.1600000000001</v>
          </cell>
          <cell r="O32">
            <v>1232.1600000000001</v>
          </cell>
          <cell r="P32">
            <v>0</v>
          </cell>
          <cell r="Q32">
            <v>1232.1600000000001</v>
          </cell>
          <cell r="R32">
            <v>0</v>
          </cell>
          <cell r="S32">
            <v>0</v>
          </cell>
          <cell r="T32">
            <v>1232.1600000000001</v>
          </cell>
          <cell r="U32">
            <v>0</v>
          </cell>
          <cell r="V32">
            <v>0</v>
          </cell>
          <cell r="W32">
            <v>1</v>
          </cell>
          <cell r="X32" t="str">
            <v>021-4</v>
          </cell>
          <cell r="Y32" t="str">
            <v>075-4</v>
          </cell>
          <cell r="Z32" t="str">
            <v>Pozycj. 5-37-270000</v>
          </cell>
          <cell r="AA32" t="str">
            <v>P100</v>
          </cell>
          <cell r="AB32">
            <v>0</v>
          </cell>
          <cell r="AC32">
            <v>0</v>
          </cell>
          <cell r="AD32">
            <v>0</v>
          </cell>
          <cell r="AE32" t="str">
            <v>SI - Sam.stanowisko ds Informatyki</v>
          </cell>
          <cell r="AF32" t="str">
            <v>Bieliński Tomasz</v>
          </cell>
        </row>
        <row r="33">
          <cell r="A33">
            <v>2101</v>
          </cell>
          <cell r="B33" t="str">
            <v>WNiP0040/2005</v>
          </cell>
          <cell r="C33" t="str">
            <v>MS Office 2003 (21szt)</v>
          </cell>
          <cell r="D33" t="str">
            <v>&lt;--&gt;</v>
          </cell>
          <cell r="E33">
            <v>0</v>
          </cell>
          <cell r="F33">
            <v>38533</v>
          </cell>
          <cell r="G33">
            <v>38533</v>
          </cell>
          <cell r="H33">
            <v>0</v>
          </cell>
          <cell r="I33" t="str">
            <v>Jednorazowa</v>
          </cell>
          <cell r="J33">
            <v>0</v>
          </cell>
          <cell r="K33">
            <v>0</v>
          </cell>
          <cell r="L33">
            <v>23446.5</v>
          </cell>
          <cell r="M33">
            <v>23446.5</v>
          </cell>
          <cell r="N33">
            <v>23446.5</v>
          </cell>
          <cell r="O33">
            <v>23446.5</v>
          </cell>
          <cell r="P33">
            <v>0</v>
          </cell>
          <cell r="Q33">
            <v>23446.5</v>
          </cell>
          <cell r="R33">
            <v>0</v>
          </cell>
          <cell r="S33">
            <v>0</v>
          </cell>
          <cell r="T33">
            <v>23446.5</v>
          </cell>
          <cell r="U33">
            <v>0</v>
          </cell>
          <cell r="V33">
            <v>0</v>
          </cell>
          <cell r="W33">
            <v>1</v>
          </cell>
          <cell r="X33" t="str">
            <v>021-4</v>
          </cell>
          <cell r="Y33" t="str">
            <v>075-4</v>
          </cell>
          <cell r="Z33" t="str">
            <v>Pozycj. 5-37-270000</v>
          </cell>
          <cell r="AA33" t="str">
            <v>P100</v>
          </cell>
          <cell r="AB33">
            <v>0</v>
          </cell>
          <cell r="AC33">
            <v>0</v>
          </cell>
          <cell r="AD33">
            <v>0</v>
          </cell>
          <cell r="AE33" t="str">
            <v>SI - Sam.stanowisko ds Informatyki</v>
          </cell>
          <cell r="AF33" t="str">
            <v>Bieliński Tomasz</v>
          </cell>
        </row>
        <row r="34">
          <cell r="A34">
            <v>2102</v>
          </cell>
          <cell r="B34" t="str">
            <v>WNiP0041/2005</v>
          </cell>
          <cell r="C34" t="str">
            <v>MS Office 2003 (14szt)</v>
          </cell>
          <cell r="D34" t="str">
            <v>&lt;--&gt;</v>
          </cell>
          <cell r="E34">
            <v>0</v>
          </cell>
          <cell r="F34">
            <v>38533</v>
          </cell>
          <cell r="G34">
            <v>38533</v>
          </cell>
          <cell r="H34">
            <v>0</v>
          </cell>
          <cell r="I34" t="str">
            <v>Jednorazowa</v>
          </cell>
          <cell r="J34">
            <v>0</v>
          </cell>
          <cell r="K34">
            <v>0</v>
          </cell>
          <cell r="L34">
            <v>11936.4</v>
          </cell>
          <cell r="M34">
            <v>11936.4</v>
          </cell>
          <cell r="N34">
            <v>11936.4</v>
          </cell>
          <cell r="O34">
            <v>11936.4</v>
          </cell>
          <cell r="P34">
            <v>0</v>
          </cell>
          <cell r="Q34">
            <v>11936.4</v>
          </cell>
          <cell r="R34">
            <v>0</v>
          </cell>
          <cell r="S34">
            <v>0</v>
          </cell>
          <cell r="T34">
            <v>11936.4</v>
          </cell>
          <cell r="U34">
            <v>0</v>
          </cell>
          <cell r="V34">
            <v>0</v>
          </cell>
          <cell r="W34">
            <v>1</v>
          </cell>
          <cell r="X34" t="str">
            <v>021-4</v>
          </cell>
          <cell r="Y34" t="str">
            <v>075-4</v>
          </cell>
          <cell r="Z34" t="str">
            <v>Pozycj. 5-37-270000</v>
          </cell>
          <cell r="AA34" t="str">
            <v>P100</v>
          </cell>
          <cell r="AB34">
            <v>0</v>
          </cell>
          <cell r="AC34">
            <v>0</v>
          </cell>
          <cell r="AD34">
            <v>0</v>
          </cell>
          <cell r="AE34" t="str">
            <v>SI - Sam.stanowisko ds Informatyki</v>
          </cell>
          <cell r="AF34" t="str">
            <v>Bieliński Tomasz</v>
          </cell>
        </row>
        <row r="35">
          <cell r="A35">
            <v>2107</v>
          </cell>
          <cell r="B35" t="str">
            <v>WNiP0046/2005</v>
          </cell>
          <cell r="C35" t="str">
            <v>Oprogramowanie do GRG-4500M</v>
          </cell>
          <cell r="D35" t="str">
            <v>&lt;--&gt;</v>
          </cell>
          <cell r="E35">
            <v>0</v>
          </cell>
          <cell r="F35">
            <v>38564</v>
          </cell>
          <cell r="G35">
            <v>38564</v>
          </cell>
          <cell r="H35">
            <v>0</v>
          </cell>
          <cell r="I35" t="str">
            <v>Jednorazowa</v>
          </cell>
          <cell r="J35">
            <v>0</v>
          </cell>
          <cell r="K35">
            <v>0</v>
          </cell>
          <cell r="L35">
            <v>2900</v>
          </cell>
          <cell r="M35">
            <v>2900</v>
          </cell>
          <cell r="N35">
            <v>2900</v>
          </cell>
          <cell r="O35">
            <v>2900</v>
          </cell>
          <cell r="P35">
            <v>0</v>
          </cell>
          <cell r="Q35">
            <v>2900</v>
          </cell>
          <cell r="R35">
            <v>0</v>
          </cell>
          <cell r="S35">
            <v>0</v>
          </cell>
          <cell r="T35">
            <v>2900</v>
          </cell>
          <cell r="U35">
            <v>0</v>
          </cell>
          <cell r="V35">
            <v>0</v>
          </cell>
          <cell r="W35">
            <v>1</v>
          </cell>
          <cell r="X35" t="str">
            <v>021-4</v>
          </cell>
          <cell r="Y35" t="str">
            <v>075-4</v>
          </cell>
          <cell r="Z35" t="str">
            <v>Pozycj. 5-37-270000</v>
          </cell>
          <cell r="AA35" t="str">
            <v>P100</v>
          </cell>
          <cell r="AB35">
            <v>0</v>
          </cell>
          <cell r="AC35">
            <v>0</v>
          </cell>
          <cell r="AD35">
            <v>0</v>
          </cell>
          <cell r="AE35" t="str">
            <v>SI - Sam.stanowisko ds Informatyki</v>
          </cell>
          <cell r="AF35" t="str">
            <v>Bieliński Tomasz</v>
          </cell>
        </row>
        <row r="36">
          <cell r="A36">
            <v>2109</v>
          </cell>
          <cell r="B36" t="str">
            <v>WNiP0048/2006</v>
          </cell>
          <cell r="C36" t="str">
            <v>Corel Draw Graphics</v>
          </cell>
          <cell r="D36" t="str">
            <v>&lt;--&gt;</v>
          </cell>
          <cell r="E36">
            <v>0</v>
          </cell>
          <cell r="F36">
            <v>38748</v>
          </cell>
          <cell r="G36">
            <v>38748</v>
          </cell>
          <cell r="H36">
            <v>0</v>
          </cell>
          <cell r="I36" t="str">
            <v>Jednorazowa</v>
          </cell>
          <cell r="J36">
            <v>0</v>
          </cell>
          <cell r="K36">
            <v>0</v>
          </cell>
          <cell r="L36">
            <v>1407</v>
          </cell>
          <cell r="M36">
            <v>1407</v>
          </cell>
          <cell r="N36">
            <v>1407</v>
          </cell>
          <cell r="O36">
            <v>1407</v>
          </cell>
          <cell r="P36">
            <v>0</v>
          </cell>
          <cell r="Q36">
            <v>1407</v>
          </cell>
          <cell r="R36">
            <v>0</v>
          </cell>
          <cell r="S36">
            <v>0</v>
          </cell>
          <cell r="T36">
            <v>1407</v>
          </cell>
          <cell r="U36">
            <v>0</v>
          </cell>
          <cell r="V36">
            <v>0</v>
          </cell>
          <cell r="W36">
            <v>1</v>
          </cell>
          <cell r="X36" t="str">
            <v>021-4</v>
          </cell>
          <cell r="Y36" t="str">
            <v>075-4</v>
          </cell>
          <cell r="Z36" t="str">
            <v>Pozycj. 5-37-270000</v>
          </cell>
          <cell r="AA36" t="str">
            <v>P100</v>
          </cell>
          <cell r="AB36">
            <v>0</v>
          </cell>
          <cell r="AC36">
            <v>0</v>
          </cell>
          <cell r="AD36">
            <v>0</v>
          </cell>
          <cell r="AE36" t="str">
            <v>SI - Sam.stanowisko ds Informatyki</v>
          </cell>
          <cell r="AF36" t="str">
            <v>Bieliński Tomasz</v>
          </cell>
        </row>
        <row r="37">
          <cell r="A37">
            <v>2110</v>
          </cell>
          <cell r="B37" t="str">
            <v>WNiP0049/2006</v>
          </cell>
          <cell r="C37" t="str">
            <v>Corel Draw Graphics</v>
          </cell>
          <cell r="D37" t="str">
            <v>&lt;--&gt;</v>
          </cell>
          <cell r="E37">
            <v>0</v>
          </cell>
          <cell r="F37">
            <v>38776</v>
          </cell>
          <cell r="G37">
            <v>38776</v>
          </cell>
          <cell r="H37">
            <v>0</v>
          </cell>
          <cell r="I37" t="str">
            <v>Jednorazowa</v>
          </cell>
          <cell r="J37">
            <v>0</v>
          </cell>
          <cell r="K37">
            <v>0</v>
          </cell>
          <cell r="L37">
            <v>938</v>
          </cell>
          <cell r="M37">
            <v>938</v>
          </cell>
          <cell r="N37">
            <v>938</v>
          </cell>
          <cell r="O37">
            <v>938</v>
          </cell>
          <cell r="P37">
            <v>0</v>
          </cell>
          <cell r="Q37">
            <v>938</v>
          </cell>
          <cell r="R37">
            <v>0</v>
          </cell>
          <cell r="S37">
            <v>0</v>
          </cell>
          <cell r="T37">
            <v>938</v>
          </cell>
          <cell r="U37">
            <v>0</v>
          </cell>
          <cell r="V37">
            <v>0</v>
          </cell>
          <cell r="W37">
            <v>1</v>
          </cell>
          <cell r="X37" t="str">
            <v>021-4</v>
          </cell>
          <cell r="Y37" t="str">
            <v>075-4</v>
          </cell>
          <cell r="Z37" t="str">
            <v>Pozycj. 5-37-270000</v>
          </cell>
          <cell r="AA37" t="str">
            <v>P100</v>
          </cell>
          <cell r="AB37">
            <v>0</v>
          </cell>
          <cell r="AC37">
            <v>0</v>
          </cell>
          <cell r="AD37">
            <v>0</v>
          </cell>
          <cell r="AE37" t="str">
            <v>SI - Sam.stanowisko ds Informatyki</v>
          </cell>
          <cell r="AF37" t="str">
            <v>Bieliński Tomasz</v>
          </cell>
        </row>
        <row r="38">
          <cell r="A38">
            <v>2111</v>
          </cell>
          <cell r="B38" t="str">
            <v>WNiP0050/2006</v>
          </cell>
          <cell r="C38" t="str">
            <v>HDD Regenerator - lic</v>
          </cell>
          <cell r="D38" t="str">
            <v>&lt;--&gt;</v>
          </cell>
          <cell r="E38">
            <v>0</v>
          </cell>
          <cell r="F38">
            <v>38776</v>
          </cell>
          <cell r="G38">
            <v>38776</v>
          </cell>
          <cell r="H38">
            <v>0</v>
          </cell>
          <cell r="I38" t="str">
            <v>Jednorazowa</v>
          </cell>
          <cell r="J38">
            <v>0</v>
          </cell>
          <cell r="K38">
            <v>0</v>
          </cell>
          <cell r="L38">
            <v>464</v>
          </cell>
          <cell r="M38">
            <v>464</v>
          </cell>
          <cell r="N38">
            <v>464</v>
          </cell>
          <cell r="O38">
            <v>464</v>
          </cell>
          <cell r="P38">
            <v>0</v>
          </cell>
          <cell r="Q38">
            <v>464</v>
          </cell>
          <cell r="R38">
            <v>0</v>
          </cell>
          <cell r="S38">
            <v>0</v>
          </cell>
          <cell r="T38">
            <v>464</v>
          </cell>
          <cell r="U38">
            <v>0</v>
          </cell>
          <cell r="V38">
            <v>0</v>
          </cell>
          <cell r="W38">
            <v>1</v>
          </cell>
          <cell r="X38" t="str">
            <v>021-4</v>
          </cell>
          <cell r="Y38" t="str">
            <v>075-4</v>
          </cell>
          <cell r="Z38" t="str">
            <v>Pozycj. 5-37-270000</v>
          </cell>
          <cell r="AA38" t="str">
            <v>P100</v>
          </cell>
          <cell r="AB38">
            <v>0</v>
          </cell>
          <cell r="AC38">
            <v>0</v>
          </cell>
          <cell r="AD38">
            <v>0</v>
          </cell>
          <cell r="AE38" t="str">
            <v>SI - Sam.stanowisko ds Informatyki</v>
          </cell>
          <cell r="AF38" t="str">
            <v>Bieliński Tomasz</v>
          </cell>
        </row>
        <row r="39">
          <cell r="A39">
            <v>2112</v>
          </cell>
          <cell r="B39" t="str">
            <v>WNiP0051/2006</v>
          </cell>
          <cell r="C39" t="str">
            <v>Program Solaronics-sterowanie ogrzewaniem hali C3</v>
          </cell>
          <cell r="D39" t="str">
            <v>&lt;--&gt;</v>
          </cell>
          <cell r="E39">
            <v>0</v>
          </cell>
          <cell r="F39">
            <v>38776</v>
          </cell>
          <cell r="G39">
            <v>38776</v>
          </cell>
          <cell r="H39">
            <v>0</v>
          </cell>
          <cell r="I39" t="str">
            <v>Liniowa</v>
          </cell>
          <cell r="J39">
            <v>20</v>
          </cell>
          <cell r="K39">
            <v>0</v>
          </cell>
          <cell r="L39">
            <v>11656.56</v>
          </cell>
          <cell r="M39">
            <v>11656.56</v>
          </cell>
          <cell r="N39">
            <v>11656.56</v>
          </cell>
          <cell r="O39">
            <v>9325.25</v>
          </cell>
          <cell r="P39">
            <v>2331.3099999999995</v>
          </cell>
          <cell r="Q39">
            <v>9325.25</v>
          </cell>
          <cell r="R39">
            <v>2331.3099999999995</v>
          </cell>
          <cell r="S39">
            <v>0</v>
          </cell>
          <cell r="T39">
            <v>11656.56</v>
          </cell>
          <cell r="U39">
            <v>0</v>
          </cell>
          <cell r="V39">
            <v>0</v>
          </cell>
          <cell r="W39">
            <v>1</v>
          </cell>
          <cell r="X39" t="str">
            <v>021-4</v>
          </cell>
          <cell r="Y39" t="str">
            <v>075-4</v>
          </cell>
          <cell r="Z39" t="str">
            <v>Pozycj. 5-37-270000</v>
          </cell>
          <cell r="AA39" t="str">
            <v>P80</v>
          </cell>
          <cell r="AB39">
            <v>0</v>
          </cell>
          <cell r="AC39">
            <v>0</v>
          </cell>
          <cell r="AD39">
            <v>0</v>
          </cell>
          <cell r="AE39" t="str">
            <v>SI - Sam.stanowisko ds Informatyki</v>
          </cell>
          <cell r="AF39" t="str">
            <v>Bieliński Tomasz</v>
          </cell>
        </row>
        <row r="40">
          <cell r="A40">
            <v>2113</v>
          </cell>
          <cell r="B40" t="str">
            <v>WNiP0052/2006</v>
          </cell>
          <cell r="C40" t="str">
            <v>HDD Regenerator - lic</v>
          </cell>
          <cell r="D40" t="str">
            <v>&lt;--&gt;</v>
          </cell>
          <cell r="E40">
            <v>0</v>
          </cell>
          <cell r="F40">
            <v>38776</v>
          </cell>
          <cell r="G40">
            <v>38776</v>
          </cell>
          <cell r="H40">
            <v>0</v>
          </cell>
          <cell r="I40" t="str">
            <v>Jednorazowa</v>
          </cell>
          <cell r="J40">
            <v>0</v>
          </cell>
          <cell r="K40">
            <v>0</v>
          </cell>
          <cell r="L40">
            <v>325</v>
          </cell>
          <cell r="M40">
            <v>325</v>
          </cell>
          <cell r="N40">
            <v>325</v>
          </cell>
          <cell r="O40">
            <v>260</v>
          </cell>
          <cell r="P40">
            <v>65</v>
          </cell>
          <cell r="Q40">
            <v>260</v>
          </cell>
          <cell r="R40">
            <v>65</v>
          </cell>
          <cell r="S40">
            <v>0</v>
          </cell>
          <cell r="T40">
            <v>325</v>
          </cell>
          <cell r="U40">
            <v>0</v>
          </cell>
          <cell r="V40">
            <v>0</v>
          </cell>
          <cell r="W40">
            <v>1</v>
          </cell>
          <cell r="X40" t="str">
            <v>021-4</v>
          </cell>
          <cell r="Y40" t="str">
            <v>075-4</v>
          </cell>
          <cell r="Z40" t="str">
            <v>Pozycj. 5-37-270000</v>
          </cell>
          <cell r="AA40" t="str">
            <v>P80</v>
          </cell>
          <cell r="AB40">
            <v>0</v>
          </cell>
          <cell r="AC40">
            <v>0</v>
          </cell>
          <cell r="AD40">
            <v>0</v>
          </cell>
          <cell r="AE40" t="str">
            <v>SI - Sam.stanowisko ds Informatyki</v>
          </cell>
          <cell r="AF40" t="str">
            <v>Bieliński Tomasz</v>
          </cell>
        </row>
        <row r="41">
          <cell r="A41">
            <v>2114</v>
          </cell>
          <cell r="B41" t="str">
            <v>WNiP0053/2006</v>
          </cell>
          <cell r="C41" t="str">
            <v>Molp NL Office 2003 (12szt)</v>
          </cell>
          <cell r="D41" t="str">
            <v>&lt;--&gt;</v>
          </cell>
          <cell r="E41">
            <v>0</v>
          </cell>
          <cell r="F41">
            <v>38807</v>
          </cell>
          <cell r="G41">
            <v>38807</v>
          </cell>
          <cell r="H41">
            <v>0</v>
          </cell>
          <cell r="I41" t="str">
            <v>Jednorazowa</v>
          </cell>
          <cell r="J41">
            <v>0</v>
          </cell>
          <cell r="K41">
            <v>0</v>
          </cell>
          <cell r="L41">
            <v>14745</v>
          </cell>
          <cell r="M41">
            <v>14745</v>
          </cell>
          <cell r="N41">
            <v>14745</v>
          </cell>
          <cell r="O41">
            <v>11796</v>
          </cell>
          <cell r="P41">
            <v>2949</v>
          </cell>
          <cell r="Q41">
            <v>11796</v>
          </cell>
          <cell r="R41">
            <v>2949</v>
          </cell>
          <cell r="S41">
            <v>0</v>
          </cell>
          <cell r="T41">
            <v>14745</v>
          </cell>
          <cell r="U41">
            <v>0</v>
          </cell>
          <cell r="V41">
            <v>0</v>
          </cell>
          <cell r="W41">
            <v>1</v>
          </cell>
          <cell r="X41" t="str">
            <v>021-4</v>
          </cell>
          <cell r="Y41" t="str">
            <v>075-4</v>
          </cell>
          <cell r="Z41" t="str">
            <v>Pozycj. 5-37-270000</v>
          </cell>
          <cell r="AA41" t="str">
            <v>P80</v>
          </cell>
          <cell r="AB41">
            <v>0</v>
          </cell>
          <cell r="AC41">
            <v>0</v>
          </cell>
          <cell r="AD41">
            <v>0</v>
          </cell>
          <cell r="AE41" t="str">
            <v>SI - Sam.stanowisko ds Informatyki</v>
          </cell>
          <cell r="AF41" t="str">
            <v>Bieliński Tomasz</v>
          </cell>
        </row>
        <row r="42">
          <cell r="A42">
            <v>2116</v>
          </cell>
          <cell r="B42" t="str">
            <v>WNiP0055/2006</v>
          </cell>
          <cell r="C42" t="str">
            <v>Lic na prawa autor publikacji zdjęcia Kosycarz</v>
          </cell>
          <cell r="D42" t="str">
            <v>&lt;--&gt;</v>
          </cell>
          <cell r="E42">
            <v>0</v>
          </cell>
          <cell r="F42">
            <v>38837</v>
          </cell>
          <cell r="G42">
            <v>38837</v>
          </cell>
          <cell r="H42">
            <v>0</v>
          </cell>
          <cell r="I42" t="str">
            <v>Jednorazowa</v>
          </cell>
          <cell r="J42">
            <v>0</v>
          </cell>
          <cell r="K42">
            <v>0</v>
          </cell>
          <cell r="L42">
            <v>300</v>
          </cell>
          <cell r="M42">
            <v>300</v>
          </cell>
          <cell r="N42">
            <v>300</v>
          </cell>
          <cell r="O42">
            <v>240</v>
          </cell>
          <cell r="P42">
            <v>60</v>
          </cell>
          <cell r="Q42">
            <v>240</v>
          </cell>
          <cell r="R42">
            <v>60</v>
          </cell>
          <cell r="S42">
            <v>0</v>
          </cell>
          <cell r="T42">
            <v>300</v>
          </cell>
          <cell r="U42">
            <v>0</v>
          </cell>
          <cell r="V42">
            <v>0</v>
          </cell>
          <cell r="W42">
            <v>1</v>
          </cell>
          <cell r="X42" t="str">
            <v>021-4</v>
          </cell>
          <cell r="Y42" t="str">
            <v>075-4</v>
          </cell>
          <cell r="Z42" t="str">
            <v>Pozycj. 5-37-270000</v>
          </cell>
          <cell r="AA42" t="str">
            <v>P80</v>
          </cell>
          <cell r="AB42">
            <v>0</v>
          </cell>
          <cell r="AC42">
            <v>0</v>
          </cell>
          <cell r="AD42">
            <v>0</v>
          </cell>
          <cell r="AE42" t="str">
            <v>SI - Sam.stanowisko ds Informatyki</v>
          </cell>
          <cell r="AF42" t="str">
            <v>Bieliński Tomasz</v>
          </cell>
        </row>
        <row r="43">
          <cell r="A43">
            <v>2117</v>
          </cell>
          <cell r="B43" t="str">
            <v>WNiP0056/2006</v>
          </cell>
          <cell r="C43" t="str">
            <v>Adobe Creative Suite Premium</v>
          </cell>
          <cell r="D43" t="str">
            <v>&lt;--&gt;</v>
          </cell>
          <cell r="E43">
            <v>0</v>
          </cell>
          <cell r="F43">
            <v>38868</v>
          </cell>
          <cell r="G43">
            <v>38868</v>
          </cell>
          <cell r="H43">
            <v>0</v>
          </cell>
          <cell r="I43" t="str">
            <v>Jednorazowa</v>
          </cell>
          <cell r="J43">
            <v>0</v>
          </cell>
          <cell r="K43">
            <v>0</v>
          </cell>
          <cell r="L43">
            <v>1925</v>
          </cell>
          <cell r="M43">
            <v>1925</v>
          </cell>
          <cell r="N43">
            <v>1925</v>
          </cell>
          <cell r="O43">
            <v>1540</v>
          </cell>
          <cell r="P43">
            <v>385</v>
          </cell>
          <cell r="Q43">
            <v>1540</v>
          </cell>
          <cell r="R43">
            <v>385</v>
          </cell>
          <cell r="S43">
            <v>0</v>
          </cell>
          <cell r="T43">
            <v>1925</v>
          </cell>
          <cell r="U43">
            <v>0</v>
          </cell>
          <cell r="V43">
            <v>0</v>
          </cell>
          <cell r="W43">
            <v>1</v>
          </cell>
          <cell r="X43" t="str">
            <v>021-4</v>
          </cell>
          <cell r="Y43" t="str">
            <v>075-4</v>
          </cell>
          <cell r="Z43" t="str">
            <v>Pozycj. 5-37-270000</v>
          </cell>
          <cell r="AA43" t="str">
            <v>P80</v>
          </cell>
          <cell r="AB43">
            <v>0</v>
          </cell>
          <cell r="AC43">
            <v>0</v>
          </cell>
          <cell r="AD43">
            <v>0</v>
          </cell>
          <cell r="AE43" t="str">
            <v>SI - Sam.stanowisko ds Informatyki</v>
          </cell>
          <cell r="AF43" t="str">
            <v>Bieliński Tomasz</v>
          </cell>
        </row>
        <row r="44">
          <cell r="A44">
            <v>2118</v>
          </cell>
          <cell r="B44" t="str">
            <v>WNiP0057/2006</v>
          </cell>
          <cell r="C44" t="str">
            <v>Adobe Photoshop</v>
          </cell>
          <cell r="D44" t="str">
            <v>&lt;--&gt;</v>
          </cell>
          <cell r="E44">
            <v>0</v>
          </cell>
          <cell r="F44">
            <v>38868</v>
          </cell>
          <cell r="G44">
            <v>38868</v>
          </cell>
          <cell r="H44">
            <v>0</v>
          </cell>
          <cell r="I44" t="str">
            <v>Jednorazowa</v>
          </cell>
          <cell r="J44">
            <v>0</v>
          </cell>
          <cell r="K44">
            <v>0</v>
          </cell>
          <cell r="L44">
            <v>4098</v>
          </cell>
          <cell r="M44">
            <v>4098</v>
          </cell>
          <cell r="N44">
            <v>4098</v>
          </cell>
          <cell r="O44">
            <v>3278.4</v>
          </cell>
          <cell r="P44">
            <v>819.59999999999991</v>
          </cell>
          <cell r="Q44">
            <v>3278.4</v>
          </cell>
          <cell r="R44">
            <v>819.59999999999991</v>
          </cell>
          <cell r="S44">
            <v>0</v>
          </cell>
          <cell r="T44">
            <v>4098</v>
          </cell>
          <cell r="U44">
            <v>0</v>
          </cell>
          <cell r="V44">
            <v>0</v>
          </cell>
          <cell r="W44">
            <v>1</v>
          </cell>
          <cell r="X44" t="str">
            <v>021-4</v>
          </cell>
          <cell r="Y44" t="str">
            <v>075-4</v>
          </cell>
          <cell r="Z44" t="str">
            <v>Pozycj. 5-37-270000</v>
          </cell>
          <cell r="AA44" t="str">
            <v>P80</v>
          </cell>
          <cell r="AB44">
            <v>0</v>
          </cell>
          <cell r="AC44">
            <v>0</v>
          </cell>
          <cell r="AD44">
            <v>0</v>
          </cell>
          <cell r="AE44" t="str">
            <v>SI - Sam.stanowisko ds Informatyki</v>
          </cell>
          <cell r="AF44" t="str">
            <v>Bieliński Tomasz</v>
          </cell>
        </row>
        <row r="45">
          <cell r="A45">
            <v>2119</v>
          </cell>
          <cell r="B45" t="str">
            <v>WNiP0058/2006</v>
          </cell>
          <cell r="C45" t="str">
            <v>Abbyy FineReader</v>
          </cell>
          <cell r="D45" t="str">
            <v>&lt;--&gt;</v>
          </cell>
          <cell r="E45">
            <v>0</v>
          </cell>
          <cell r="F45">
            <v>38898</v>
          </cell>
          <cell r="G45">
            <v>38898</v>
          </cell>
          <cell r="H45">
            <v>0</v>
          </cell>
          <cell r="I45" t="str">
            <v>Jednorazowa</v>
          </cell>
          <cell r="J45">
            <v>0</v>
          </cell>
          <cell r="K45">
            <v>0</v>
          </cell>
          <cell r="L45">
            <v>445</v>
          </cell>
          <cell r="M45">
            <v>445</v>
          </cell>
          <cell r="N45">
            <v>445</v>
          </cell>
          <cell r="O45">
            <v>356</v>
          </cell>
          <cell r="P45">
            <v>89</v>
          </cell>
          <cell r="Q45">
            <v>356</v>
          </cell>
          <cell r="R45">
            <v>89</v>
          </cell>
          <cell r="S45">
            <v>0</v>
          </cell>
          <cell r="T45">
            <v>445</v>
          </cell>
          <cell r="U45">
            <v>0</v>
          </cell>
          <cell r="V45">
            <v>0</v>
          </cell>
          <cell r="W45">
            <v>1</v>
          </cell>
          <cell r="X45" t="str">
            <v>021-4</v>
          </cell>
          <cell r="Y45" t="str">
            <v>075-4</v>
          </cell>
          <cell r="Z45" t="str">
            <v>Pozycj. 5-37-270000</v>
          </cell>
          <cell r="AA45" t="str">
            <v>P80</v>
          </cell>
          <cell r="AB45">
            <v>0</v>
          </cell>
          <cell r="AC45">
            <v>0</v>
          </cell>
          <cell r="AD45">
            <v>0</v>
          </cell>
          <cell r="AE45" t="str">
            <v>SI - Sam.stanowisko ds Informatyki</v>
          </cell>
          <cell r="AF45" t="str">
            <v>Bieliński Tomasz</v>
          </cell>
        </row>
        <row r="46">
          <cell r="A46">
            <v>2120</v>
          </cell>
          <cell r="B46" t="str">
            <v>WNiP0059/2006</v>
          </cell>
          <cell r="C46" t="str">
            <v>Premium wersja 2006</v>
          </cell>
          <cell r="D46" t="str">
            <v>&lt;--&gt;</v>
          </cell>
          <cell r="E46">
            <v>0</v>
          </cell>
          <cell r="F46">
            <v>38898</v>
          </cell>
          <cell r="G46">
            <v>38898</v>
          </cell>
          <cell r="H46">
            <v>0</v>
          </cell>
          <cell r="I46" t="str">
            <v>Jednorazowa</v>
          </cell>
          <cell r="J46">
            <v>0</v>
          </cell>
          <cell r="K46">
            <v>0</v>
          </cell>
          <cell r="L46">
            <v>1590</v>
          </cell>
          <cell r="M46">
            <v>1590</v>
          </cell>
          <cell r="N46">
            <v>1590</v>
          </cell>
          <cell r="O46">
            <v>1272</v>
          </cell>
          <cell r="P46">
            <v>318</v>
          </cell>
          <cell r="Q46">
            <v>1272</v>
          </cell>
          <cell r="R46">
            <v>318</v>
          </cell>
          <cell r="S46">
            <v>0</v>
          </cell>
          <cell r="T46">
            <v>1590</v>
          </cell>
          <cell r="U46">
            <v>0</v>
          </cell>
          <cell r="V46">
            <v>0</v>
          </cell>
          <cell r="W46">
            <v>1</v>
          </cell>
          <cell r="X46" t="str">
            <v>021-4</v>
          </cell>
          <cell r="Y46" t="str">
            <v>075-4</v>
          </cell>
          <cell r="Z46" t="str">
            <v>Pozycj. 5-37-270000</v>
          </cell>
          <cell r="AA46" t="str">
            <v>P80</v>
          </cell>
          <cell r="AB46">
            <v>0</v>
          </cell>
          <cell r="AC46">
            <v>0</v>
          </cell>
          <cell r="AD46">
            <v>0</v>
          </cell>
          <cell r="AE46" t="str">
            <v>SI - Sam.stanowisko ds Informatyki</v>
          </cell>
          <cell r="AF46" t="str">
            <v>Bieliński Tomasz</v>
          </cell>
        </row>
        <row r="47">
          <cell r="A47">
            <v>2122</v>
          </cell>
          <cell r="B47" t="str">
            <v>WNiP0061/2006</v>
          </cell>
          <cell r="C47" t="str">
            <v>MS Office 2003</v>
          </cell>
          <cell r="D47" t="str">
            <v>&lt;--&gt;</v>
          </cell>
          <cell r="E47">
            <v>0</v>
          </cell>
          <cell r="F47">
            <v>38929</v>
          </cell>
          <cell r="G47">
            <v>38929</v>
          </cell>
          <cell r="H47">
            <v>0</v>
          </cell>
          <cell r="I47" t="str">
            <v>Jednorazowa</v>
          </cell>
          <cell r="J47">
            <v>0</v>
          </cell>
          <cell r="K47">
            <v>0</v>
          </cell>
          <cell r="L47">
            <v>2548</v>
          </cell>
          <cell r="M47">
            <v>2548</v>
          </cell>
          <cell r="N47">
            <v>2548</v>
          </cell>
          <cell r="O47">
            <v>2038.4</v>
          </cell>
          <cell r="P47">
            <v>509.59999999999991</v>
          </cell>
          <cell r="Q47">
            <v>2038.4</v>
          </cell>
          <cell r="R47">
            <v>509.59999999999991</v>
          </cell>
          <cell r="S47">
            <v>0</v>
          </cell>
          <cell r="T47">
            <v>2548</v>
          </cell>
          <cell r="U47">
            <v>0</v>
          </cell>
          <cell r="V47">
            <v>0</v>
          </cell>
          <cell r="W47">
            <v>1</v>
          </cell>
          <cell r="X47" t="str">
            <v>021-4</v>
          </cell>
          <cell r="Y47" t="str">
            <v>075-4</v>
          </cell>
          <cell r="Z47" t="str">
            <v>Pozycj. 5-37-270000</v>
          </cell>
          <cell r="AA47" t="str">
            <v>P80</v>
          </cell>
          <cell r="AB47">
            <v>0</v>
          </cell>
          <cell r="AC47">
            <v>0</v>
          </cell>
          <cell r="AD47">
            <v>0</v>
          </cell>
          <cell r="AE47" t="str">
            <v>SI - Sam.stanowisko ds Informatyki</v>
          </cell>
          <cell r="AF47" t="str">
            <v>Bieliński Tomasz</v>
          </cell>
        </row>
        <row r="48">
          <cell r="A48">
            <v>2123</v>
          </cell>
          <cell r="B48" t="str">
            <v>WNiP0062/2006</v>
          </cell>
          <cell r="C48" t="str">
            <v>Program Renoma REWIND</v>
          </cell>
          <cell r="D48" t="str">
            <v>&lt;--&gt;</v>
          </cell>
          <cell r="E48">
            <v>0</v>
          </cell>
          <cell r="F48">
            <v>38990</v>
          </cell>
          <cell r="G48">
            <v>38990</v>
          </cell>
          <cell r="H48">
            <v>0</v>
          </cell>
          <cell r="I48" t="str">
            <v>Liniowa</v>
          </cell>
          <cell r="J48">
            <v>20</v>
          </cell>
          <cell r="K48">
            <v>0</v>
          </cell>
          <cell r="L48">
            <v>11780</v>
          </cell>
          <cell r="M48">
            <v>11780</v>
          </cell>
          <cell r="N48">
            <v>11780</v>
          </cell>
          <cell r="O48">
            <v>11780</v>
          </cell>
          <cell r="P48">
            <v>0</v>
          </cell>
          <cell r="Q48">
            <v>11780</v>
          </cell>
          <cell r="R48">
            <v>0</v>
          </cell>
          <cell r="S48">
            <v>0</v>
          </cell>
          <cell r="T48">
            <v>11780</v>
          </cell>
          <cell r="U48">
            <v>0</v>
          </cell>
          <cell r="V48">
            <v>0</v>
          </cell>
          <cell r="W48">
            <v>1</v>
          </cell>
          <cell r="X48" t="str">
            <v>021-4</v>
          </cell>
          <cell r="Y48" t="str">
            <v>075-4</v>
          </cell>
          <cell r="Z48" t="str">
            <v>Pozycj. 5-37-270000</v>
          </cell>
          <cell r="AA48" t="str">
            <v>P100</v>
          </cell>
          <cell r="AB48">
            <v>0</v>
          </cell>
          <cell r="AC48">
            <v>0</v>
          </cell>
          <cell r="AD48">
            <v>0</v>
          </cell>
          <cell r="AE48" t="str">
            <v>SI - Sam.stanowisko ds Informatyki</v>
          </cell>
          <cell r="AF48" t="str">
            <v>Bieliński Tomasz</v>
          </cell>
        </row>
        <row r="49">
          <cell r="A49">
            <v>2124</v>
          </cell>
          <cell r="B49" t="str">
            <v>WNiP0063/2006</v>
          </cell>
          <cell r="C49" t="str">
            <v>System kosztorysowania NormaPro</v>
          </cell>
          <cell r="D49" t="str">
            <v>&lt;--&gt;</v>
          </cell>
          <cell r="E49">
            <v>0</v>
          </cell>
          <cell r="F49">
            <v>39021</v>
          </cell>
          <cell r="G49">
            <v>39021</v>
          </cell>
          <cell r="H49">
            <v>0</v>
          </cell>
          <cell r="I49" t="str">
            <v>Jednorazowa</v>
          </cell>
          <cell r="J49">
            <v>0</v>
          </cell>
          <cell r="K49">
            <v>0</v>
          </cell>
          <cell r="L49">
            <v>2540</v>
          </cell>
          <cell r="M49">
            <v>2540</v>
          </cell>
          <cell r="N49">
            <v>2540</v>
          </cell>
          <cell r="O49">
            <v>2540</v>
          </cell>
          <cell r="P49">
            <v>0</v>
          </cell>
          <cell r="Q49">
            <v>2540</v>
          </cell>
          <cell r="R49">
            <v>0</v>
          </cell>
          <cell r="S49">
            <v>0</v>
          </cell>
          <cell r="T49">
            <v>2540</v>
          </cell>
          <cell r="U49">
            <v>0</v>
          </cell>
          <cell r="V49">
            <v>0</v>
          </cell>
          <cell r="W49">
            <v>1</v>
          </cell>
          <cell r="X49" t="str">
            <v>021-4</v>
          </cell>
          <cell r="Y49" t="str">
            <v>075-4</v>
          </cell>
          <cell r="Z49" t="str">
            <v>Pozycj. 5-37-270000</v>
          </cell>
          <cell r="AA49" t="str">
            <v>P100</v>
          </cell>
          <cell r="AB49">
            <v>0</v>
          </cell>
          <cell r="AC49">
            <v>0</v>
          </cell>
          <cell r="AD49">
            <v>0</v>
          </cell>
          <cell r="AE49" t="str">
            <v>SI - Sam.stanowisko ds Informatyki</v>
          </cell>
          <cell r="AF49" t="str">
            <v>Bieliński Tomasz</v>
          </cell>
        </row>
        <row r="50">
          <cell r="A50">
            <v>2125</v>
          </cell>
          <cell r="B50" t="str">
            <v>WNiP0064/2006</v>
          </cell>
          <cell r="C50" t="str">
            <v>System kosztorysowania NormaPro</v>
          </cell>
          <cell r="D50" t="str">
            <v>&lt;--&gt;</v>
          </cell>
          <cell r="E50">
            <v>0</v>
          </cell>
          <cell r="F50">
            <v>39021</v>
          </cell>
          <cell r="G50">
            <v>39021</v>
          </cell>
          <cell r="H50">
            <v>0</v>
          </cell>
          <cell r="I50" t="str">
            <v>Jednorazowa</v>
          </cell>
          <cell r="J50">
            <v>0</v>
          </cell>
          <cell r="K50">
            <v>0</v>
          </cell>
          <cell r="L50">
            <v>3486</v>
          </cell>
          <cell r="M50">
            <v>3486</v>
          </cell>
          <cell r="N50">
            <v>3486</v>
          </cell>
          <cell r="O50">
            <v>3486</v>
          </cell>
          <cell r="P50">
            <v>0</v>
          </cell>
          <cell r="Q50">
            <v>3486</v>
          </cell>
          <cell r="R50">
            <v>0</v>
          </cell>
          <cell r="S50">
            <v>0</v>
          </cell>
          <cell r="T50">
            <v>3486</v>
          </cell>
          <cell r="U50">
            <v>0</v>
          </cell>
          <cell r="V50">
            <v>0</v>
          </cell>
          <cell r="W50">
            <v>1</v>
          </cell>
          <cell r="X50" t="str">
            <v>021-4</v>
          </cell>
          <cell r="Y50" t="str">
            <v>075-4</v>
          </cell>
          <cell r="Z50" t="str">
            <v>Pozycj. 5-37-270000</v>
          </cell>
          <cell r="AA50" t="str">
            <v>P100</v>
          </cell>
          <cell r="AB50">
            <v>0</v>
          </cell>
          <cell r="AC50">
            <v>0</v>
          </cell>
          <cell r="AD50">
            <v>0</v>
          </cell>
          <cell r="AE50" t="str">
            <v>SI - Sam.stanowisko ds Informatyki</v>
          </cell>
          <cell r="AF50" t="str">
            <v>Bieliński Tomasz</v>
          </cell>
        </row>
        <row r="51">
          <cell r="A51">
            <v>2126</v>
          </cell>
          <cell r="B51" t="str">
            <v>WNiP0065/2006</v>
          </cell>
          <cell r="C51" t="str">
            <v>Program Symfonia</v>
          </cell>
          <cell r="D51" t="str">
            <v>&lt;--&gt;</v>
          </cell>
          <cell r="E51">
            <v>0</v>
          </cell>
          <cell r="F51">
            <v>39082</v>
          </cell>
          <cell r="G51">
            <v>39082</v>
          </cell>
          <cell r="H51">
            <v>0</v>
          </cell>
          <cell r="I51" t="str">
            <v>Jednorazowa</v>
          </cell>
          <cell r="J51">
            <v>0</v>
          </cell>
          <cell r="K51">
            <v>0</v>
          </cell>
          <cell r="L51">
            <v>4340.0600000000004</v>
          </cell>
          <cell r="M51">
            <v>4340.0600000000004</v>
          </cell>
          <cell r="N51">
            <v>4340.0600000000004</v>
          </cell>
          <cell r="O51">
            <v>4340.0600000000004</v>
          </cell>
          <cell r="P51">
            <v>0</v>
          </cell>
          <cell r="Q51">
            <v>4340.0600000000004</v>
          </cell>
          <cell r="R51">
            <v>0</v>
          </cell>
          <cell r="S51">
            <v>0</v>
          </cell>
          <cell r="T51">
            <v>4340.0600000000004</v>
          </cell>
          <cell r="U51">
            <v>0</v>
          </cell>
          <cell r="V51">
            <v>0</v>
          </cell>
          <cell r="W51">
            <v>1</v>
          </cell>
          <cell r="X51" t="str">
            <v>021-4</v>
          </cell>
          <cell r="Y51" t="str">
            <v>075-4</v>
          </cell>
          <cell r="Z51" t="str">
            <v>Pozycj. 5-37-270000</v>
          </cell>
          <cell r="AA51" t="str">
            <v>P100</v>
          </cell>
          <cell r="AB51">
            <v>0</v>
          </cell>
          <cell r="AC51">
            <v>0</v>
          </cell>
          <cell r="AD51">
            <v>0</v>
          </cell>
          <cell r="AE51" t="str">
            <v>SI - Sam.stanowisko ds Informatyki</v>
          </cell>
          <cell r="AF51" t="str">
            <v>Bieliński Tomasz</v>
          </cell>
        </row>
        <row r="52">
          <cell r="A52">
            <v>2128</v>
          </cell>
          <cell r="B52" t="str">
            <v>WNiP0067/2007</v>
          </cell>
          <cell r="C52" t="str">
            <v>Efektywna Biblioteka Norm wersja 5-stan</v>
          </cell>
          <cell r="D52" t="str">
            <v>&lt;--&gt;</v>
          </cell>
          <cell r="E52">
            <v>0</v>
          </cell>
          <cell r="F52">
            <v>39113</v>
          </cell>
          <cell r="G52">
            <v>39113</v>
          </cell>
          <cell r="H52">
            <v>0</v>
          </cell>
          <cell r="I52" t="str">
            <v>Liniowa</v>
          </cell>
          <cell r="J52">
            <v>20</v>
          </cell>
          <cell r="K52">
            <v>0</v>
          </cell>
          <cell r="L52">
            <v>4095</v>
          </cell>
          <cell r="M52">
            <v>4095</v>
          </cell>
          <cell r="N52">
            <v>4095</v>
          </cell>
          <cell r="O52">
            <v>2047.5</v>
          </cell>
          <cell r="P52">
            <v>2047.5</v>
          </cell>
          <cell r="Q52">
            <v>2047.5</v>
          </cell>
          <cell r="R52">
            <v>2047.5</v>
          </cell>
          <cell r="S52">
            <v>0</v>
          </cell>
          <cell r="T52">
            <v>4095</v>
          </cell>
          <cell r="U52">
            <v>0</v>
          </cell>
          <cell r="V52">
            <v>0</v>
          </cell>
          <cell r="W52">
            <v>1</v>
          </cell>
          <cell r="X52" t="str">
            <v>021-4</v>
          </cell>
          <cell r="Y52" t="str">
            <v>075-4</v>
          </cell>
          <cell r="Z52" t="str">
            <v>Pozycj. 5-37-270000</v>
          </cell>
          <cell r="AA52" t="str">
            <v>P50</v>
          </cell>
          <cell r="AB52">
            <v>0</v>
          </cell>
          <cell r="AC52">
            <v>0</v>
          </cell>
          <cell r="AD52">
            <v>0</v>
          </cell>
          <cell r="AE52" t="str">
            <v>SI - Sam.stanowisko ds Informatyki</v>
          </cell>
          <cell r="AF52" t="str">
            <v>Bieliński Tomasz</v>
          </cell>
        </row>
        <row r="53">
          <cell r="A53">
            <v>2130</v>
          </cell>
          <cell r="B53" t="str">
            <v>WNiP0069/2007</v>
          </cell>
          <cell r="C53" t="str">
            <v>BHP na CD wersja wielost</v>
          </cell>
          <cell r="D53" t="str">
            <v>&lt;--&gt;</v>
          </cell>
          <cell r="E53">
            <v>0</v>
          </cell>
          <cell r="F53">
            <v>39113</v>
          </cell>
          <cell r="G53">
            <v>39113</v>
          </cell>
          <cell r="H53">
            <v>0</v>
          </cell>
          <cell r="I53" t="str">
            <v>Jednorazowa</v>
          </cell>
          <cell r="J53">
            <v>0</v>
          </cell>
          <cell r="K53">
            <v>0</v>
          </cell>
          <cell r="L53">
            <v>650</v>
          </cell>
          <cell r="M53">
            <v>650</v>
          </cell>
          <cell r="N53">
            <v>650</v>
          </cell>
          <cell r="O53">
            <v>650</v>
          </cell>
          <cell r="P53">
            <v>0</v>
          </cell>
          <cell r="Q53">
            <v>650</v>
          </cell>
          <cell r="R53">
            <v>0</v>
          </cell>
          <cell r="S53">
            <v>0</v>
          </cell>
          <cell r="T53">
            <v>650</v>
          </cell>
          <cell r="U53">
            <v>0</v>
          </cell>
          <cell r="V53">
            <v>0</v>
          </cell>
          <cell r="W53">
            <v>1</v>
          </cell>
          <cell r="X53" t="str">
            <v>021-4</v>
          </cell>
          <cell r="Y53" t="str">
            <v>075-4</v>
          </cell>
          <cell r="Z53" t="str">
            <v>Pozycj. 5-37-270000</v>
          </cell>
          <cell r="AA53" t="str">
            <v>P100</v>
          </cell>
          <cell r="AB53">
            <v>0</v>
          </cell>
          <cell r="AC53">
            <v>0</v>
          </cell>
          <cell r="AD53">
            <v>0</v>
          </cell>
          <cell r="AE53" t="str">
            <v>SI - Sam.stanowisko ds Informatyki</v>
          </cell>
          <cell r="AF53" t="str">
            <v>Bieliński Tomasz</v>
          </cell>
        </row>
        <row r="54">
          <cell r="A54">
            <v>2132</v>
          </cell>
          <cell r="B54" t="str">
            <v>WNiP0070/2007</v>
          </cell>
          <cell r="C54" t="str">
            <v>Ontrack Easy Recovery 6.10 Professional-lic</v>
          </cell>
          <cell r="D54" t="str">
            <v>&lt;--&gt;</v>
          </cell>
          <cell r="E54">
            <v>0</v>
          </cell>
          <cell r="F54">
            <v>39141</v>
          </cell>
          <cell r="G54">
            <v>39141</v>
          </cell>
          <cell r="H54">
            <v>0</v>
          </cell>
          <cell r="I54" t="str">
            <v>Jednorazowa</v>
          </cell>
          <cell r="J54">
            <v>0</v>
          </cell>
          <cell r="K54">
            <v>0</v>
          </cell>
          <cell r="L54">
            <v>2080.5</v>
          </cell>
          <cell r="M54">
            <v>2080.5</v>
          </cell>
          <cell r="N54">
            <v>2080.5</v>
          </cell>
          <cell r="O54">
            <v>1768.42</v>
          </cell>
          <cell r="P54">
            <v>312.07999999999993</v>
          </cell>
          <cell r="Q54">
            <v>1768.42</v>
          </cell>
          <cell r="R54">
            <v>312.07999999999993</v>
          </cell>
          <cell r="S54">
            <v>0</v>
          </cell>
          <cell r="T54">
            <v>2080.5</v>
          </cell>
          <cell r="U54">
            <v>0</v>
          </cell>
          <cell r="V54">
            <v>0</v>
          </cell>
          <cell r="W54">
            <v>1</v>
          </cell>
          <cell r="X54" t="str">
            <v>021-4</v>
          </cell>
          <cell r="Y54" t="str">
            <v>075-4</v>
          </cell>
          <cell r="Z54" t="str">
            <v>Pozycj. 5-37-270000</v>
          </cell>
          <cell r="AA54" t="str">
            <v>P85</v>
          </cell>
          <cell r="AB54">
            <v>0</v>
          </cell>
          <cell r="AC54">
            <v>0</v>
          </cell>
          <cell r="AD54">
            <v>0</v>
          </cell>
          <cell r="AE54" t="str">
            <v>SI - Sam.stanowisko ds Informatyki</v>
          </cell>
          <cell r="AF54" t="str">
            <v>Bieliński Tomasz</v>
          </cell>
        </row>
        <row r="55">
          <cell r="A55">
            <v>2134</v>
          </cell>
          <cell r="B55" t="str">
            <v>WNiP0072/2007</v>
          </cell>
          <cell r="C55" t="str">
            <v>Autodesk AutoCad LT 2007</v>
          </cell>
          <cell r="D55" t="str">
            <v>&lt;--&gt;</v>
          </cell>
          <cell r="E55">
            <v>0</v>
          </cell>
          <cell r="F55">
            <v>39141</v>
          </cell>
          <cell r="G55">
            <v>39141</v>
          </cell>
          <cell r="H55">
            <v>0</v>
          </cell>
          <cell r="I55" t="str">
            <v>Jednorazowa</v>
          </cell>
          <cell r="J55">
            <v>0</v>
          </cell>
          <cell r="K55">
            <v>0</v>
          </cell>
          <cell r="L55">
            <v>3351.29</v>
          </cell>
          <cell r="M55">
            <v>3351.29</v>
          </cell>
          <cell r="N55">
            <v>3351.29</v>
          </cell>
          <cell r="O55">
            <v>2848.6</v>
          </cell>
          <cell r="P55">
            <v>502.69000000000005</v>
          </cell>
          <cell r="Q55">
            <v>2848.6</v>
          </cell>
          <cell r="R55">
            <v>502.69000000000005</v>
          </cell>
          <cell r="S55">
            <v>0</v>
          </cell>
          <cell r="T55">
            <v>3351.29</v>
          </cell>
          <cell r="U55">
            <v>0</v>
          </cell>
          <cell r="V55">
            <v>0</v>
          </cell>
          <cell r="W55">
            <v>1</v>
          </cell>
          <cell r="X55" t="str">
            <v>021-4</v>
          </cell>
          <cell r="Y55" t="str">
            <v>075-4</v>
          </cell>
          <cell r="Z55" t="str">
            <v>Pozycj. 5-37-270000</v>
          </cell>
          <cell r="AA55" t="str">
            <v>P85</v>
          </cell>
          <cell r="AB55">
            <v>0</v>
          </cell>
          <cell r="AC55">
            <v>0</v>
          </cell>
          <cell r="AD55">
            <v>0</v>
          </cell>
          <cell r="AE55" t="str">
            <v>SI - Sam.stanowisko ds Informatyki</v>
          </cell>
          <cell r="AF55" t="str">
            <v>Bieliński Tomasz</v>
          </cell>
        </row>
        <row r="56">
          <cell r="A56">
            <v>2135</v>
          </cell>
          <cell r="B56" t="str">
            <v>WNiP0073/2007</v>
          </cell>
          <cell r="C56" t="str">
            <v>Corel Draw</v>
          </cell>
          <cell r="D56" t="str">
            <v>&lt;--&gt;</v>
          </cell>
          <cell r="E56">
            <v>0</v>
          </cell>
          <cell r="F56">
            <v>39141</v>
          </cell>
          <cell r="G56">
            <v>39141</v>
          </cell>
          <cell r="H56">
            <v>0</v>
          </cell>
          <cell r="I56" t="str">
            <v>Jednorazowa</v>
          </cell>
          <cell r="J56">
            <v>0</v>
          </cell>
          <cell r="K56">
            <v>0</v>
          </cell>
          <cell r="L56">
            <v>613.6</v>
          </cell>
          <cell r="M56">
            <v>613.6</v>
          </cell>
          <cell r="N56">
            <v>613.6</v>
          </cell>
          <cell r="O56">
            <v>521.55999999999995</v>
          </cell>
          <cell r="P56">
            <v>92.040000000000077</v>
          </cell>
          <cell r="Q56">
            <v>521.55999999999995</v>
          </cell>
          <cell r="R56">
            <v>92.040000000000077</v>
          </cell>
          <cell r="S56">
            <v>0</v>
          </cell>
          <cell r="T56">
            <v>613.6</v>
          </cell>
          <cell r="U56">
            <v>0</v>
          </cell>
          <cell r="V56">
            <v>0</v>
          </cell>
          <cell r="W56">
            <v>1</v>
          </cell>
          <cell r="X56" t="str">
            <v>021-4</v>
          </cell>
          <cell r="Y56" t="str">
            <v>075-4</v>
          </cell>
          <cell r="Z56" t="str">
            <v>Pozycj. 5-37-270000</v>
          </cell>
          <cell r="AA56" t="str">
            <v>P85</v>
          </cell>
          <cell r="AB56">
            <v>0</v>
          </cell>
          <cell r="AC56">
            <v>0</v>
          </cell>
          <cell r="AD56">
            <v>0</v>
          </cell>
          <cell r="AE56" t="str">
            <v>SI - Sam.stanowisko ds Informatyki</v>
          </cell>
          <cell r="AF56" t="str">
            <v>Bieliński Tomasz</v>
          </cell>
        </row>
        <row r="57">
          <cell r="A57">
            <v>2136</v>
          </cell>
          <cell r="B57" t="str">
            <v>WNiP0074/2007</v>
          </cell>
          <cell r="C57" t="str">
            <v>Molp Nl Office 2007 (10szt)</v>
          </cell>
          <cell r="D57" t="str">
            <v>&lt;--&gt;</v>
          </cell>
          <cell r="E57">
            <v>0</v>
          </cell>
          <cell r="F57">
            <v>39141</v>
          </cell>
          <cell r="G57">
            <v>39141</v>
          </cell>
          <cell r="H57">
            <v>0</v>
          </cell>
          <cell r="I57" t="str">
            <v>Jednorazowa</v>
          </cell>
          <cell r="J57">
            <v>0</v>
          </cell>
          <cell r="K57">
            <v>0</v>
          </cell>
          <cell r="L57">
            <v>12783.6</v>
          </cell>
          <cell r="M57">
            <v>12783.6</v>
          </cell>
          <cell r="N57">
            <v>12783.6</v>
          </cell>
          <cell r="O57">
            <v>10866.06</v>
          </cell>
          <cell r="P57">
            <v>1917.5400000000009</v>
          </cell>
          <cell r="Q57">
            <v>10866.06</v>
          </cell>
          <cell r="R57">
            <v>1917.5400000000009</v>
          </cell>
          <cell r="S57">
            <v>0</v>
          </cell>
          <cell r="T57">
            <v>12783.6</v>
          </cell>
          <cell r="U57">
            <v>0</v>
          </cell>
          <cell r="V57">
            <v>0</v>
          </cell>
          <cell r="W57">
            <v>1</v>
          </cell>
          <cell r="X57" t="str">
            <v>021-4</v>
          </cell>
          <cell r="Y57" t="str">
            <v>075-4</v>
          </cell>
          <cell r="Z57" t="str">
            <v>Pozycj. 5-37-270000</v>
          </cell>
          <cell r="AA57" t="str">
            <v>P85</v>
          </cell>
          <cell r="AB57">
            <v>0</v>
          </cell>
          <cell r="AC57">
            <v>0</v>
          </cell>
          <cell r="AD57">
            <v>0</v>
          </cell>
          <cell r="AE57" t="str">
            <v>SI - Sam.stanowisko ds Informatyki</v>
          </cell>
          <cell r="AF57" t="str">
            <v>Bieliński Tomasz</v>
          </cell>
        </row>
        <row r="58">
          <cell r="A58">
            <v>2137</v>
          </cell>
          <cell r="B58" t="str">
            <v>WNiP0075/2007</v>
          </cell>
          <cell r="C58" t="str">
            <v>Program Symfonia Środki Trwałe (3szt)</v>
          </cell>
          <cell r="D58" t="str">
            <v>&lt;--&gt;</v>
          </cell>
          <cell r="E58">
            <v>0</v>
          </cell>
          <cell r="F58">
            <v>39141</v>
          </cell>
          <cell r="G58">
            <v>39141</v>
          </cell>
          <cell r="H58">
            <v>0</v>
          </cell>
          <cell r="I58" t="str">
            <v>Jednorazowa</v>
          </cell>
          <cell r="J58">
            <v>0</v>
          </cell>
          <cell r="K58">
            <v>0</v>
          </cell>
          <cell r="L58">
            <v>4275</v>
          </cell>
          <cell r="M58">
            <v>4275</v>
          </cell>
          <cell r="N58">
            <v>4275</v>
          </cell>
          <cell r="O58">
            <v>4275</v>
          </cell>
          <cell r="P58">
            <v>0</v>
          </cell>
          <cell r="Q58">
            <v>4275</v>
          </cell>
          <cell r="R58">
            <v>0</v>
          </cell>
          <cell r="S58">
            <v>0</v>
          </cell>
          <cell r="T58">
            <v>4275</v>
          </cell>
          <cell r="U58">
            <v>0</v>
          </cell>
          <cell r="V58">
            <v>0</v>
          </cell>
          <cell r="W58">
            <v>1</v>
          </cell>
          <cell r="X58" t="str">
            <v>021-4</v>
          </cell>
          <cell r="Y58" t="str">
            <v>075-4</v>
          </cell>
          <cell r="Z58" t="str">
            <v>Pozycj. 5-37-270000</v>
          </cell>
          <cell r="AA58" t="str">
            <v>P100</v>
          </cell>
          <cell r="AB58">
            <v>0</v>
          </cell>
          <cell r="AC58">
            <v>0</v>
          </cell>
          <cell r="AD58">
            <v>0</v>
          </cell>
          <cell r="AE58" t="str">
            <v>SI - Sam.stanowisko ds Informatyki</v>
          </cell>
          <cell r="AF58" t="str">
            <v>Bieliński Tomasz</v>
          </cell>
        </row>
        <row r="59">
          <cell r="A59">
            <v>2138</v>
          </cell>
          <cell r="B59" t="str">
            <v>WNiP0076/2007</v>
          </cell>
          <cell r="C59" t="str">
            <v>Program Symfonia Finanse i Księgowość</v>
          </cell>
          <cell r="D59" t="str">
            <v>&lt;--&gt;</v>
          </cell>
          <cell r="E59">
            <v>0</v>
          </cell>
          <cell r="F59">
            <v>39141</v>
          </cell>
          <cell r="G59">
            <v>39141</v>
          </cell>
          <cell r="H59">
            <v>0</v>
          </cell>
          <cell r="I59" t="str">
            <v>Jednorazowa</v>
          </cell>
          <cell r="J59">
            <v>0</v>
          </cell>
          <cell r="K59">
            <v>0</v>
          </cell>
          <cell r="L59">
            <v>1900</v>
          </cell>
          <cell r="M59">
            <v>1900</v>
          </cell>
          <cell r="N59">
            <v>1900</v>
          </cell>
          <cell r="O59">
            <v>1900</v>
          </cell>
          <cell r="P59">
            <v>0</v>
          </cell>
          <cell r="Q59">
            <v>1900</v>
          </cell>
          <cell r="R59">
            <v>0</v>
          </cell>
          <cell r="S59">
            <v>0</v>
          </cell>
          <cell r="T59">
            <v>1900</v>
          </cell>
          <cell r="U59">
            <v>0</v>
          </cell>
          <cell r="V59">
            <v>0</v>
          </cell>
          <cell r="W59">
            <v>1</v>
          </cell>
          <cell r="X59" t="str">
            <v>021-4</v>
          </cell>
          <cell r="Y59" t="str">
            <v>075-4</v>
          </cell>
          <cell r="Z59" t="str">
            <v>Pozycj. 5-37-270000</v>
          </cell>
          <cell r="AA59" t="str">
            <v>P100</v>
          </cell>
          <cell r="AB59">
            <v>0</v>
          </cell>
          <cell r="AC59">
            <v>0</v>
          </cell>
          <cell r="AD59">
            <v>0</v>
          </cell>
          <cell r="AE59" t="str">
            <v>SI - Sam.stanowisko ds Informatyki</v>
          </cell>
          <cell r="AF59" t="str">
            <v>Bieliński Tomasz</v>
          </cell>
        </row>
        <row r="60">
          <cell r="A60">
            <v>2140</v>
          </cell>
          <cell r="B60" t="str">
            <v>WNiP0078/2007</v>
          </cell>
          <cell r="C60" t="str">
            <v>Program Symfonia Analizy Finansowe Premium</v>
          </cell>
          <cell r="D60" t="str">
            <v>&lt;--&gt;</v>
          </cell>
          <cell r="E60">
            <v>0</v>
          </cell>
          <cell r="F60">
            <v>39141</v>
          </cell>
          <cell r="G60">
            <v>39141</v>
          </cell>
          <cell r="H60">
            <v>0</v>
          </cell>
          <cell r="I60" t="str">
            <v>Jednorazowa</v>
          </cell>
          <cell r="J60">
            <v>0</v>
          </cell>
          <cell r="K60">
            <v>0</v>
          </cell>
          <cell r="L60">
            <v>650</v>
          </cell>
          <cell r="M60">
            <v>650</v>
          </cell>
          <cell r="N60">
            <v>650</v>
          </cell>
          <cell r="O60">
            <v>650</v>
          </cell>
          <cell r="P60">
            <v>0</v>
          </cell>
          <cell r="Q60">
            <v>650</v>
          </cell>
          <cell r="R60">
            <v>0</v>
          </cell>
          <cell r="S60">
            <v>0</v>
          </cell>
          <cell r="T60">
            <v>650</v>
          </cell>
          <cell r="U60">
            <v>0</v>
          </cell>
          <cell r="V60">
            <v>0</v>
          </cell>
          <cell r="W60">
            <v>1</v>
          </cell>
          <cell r="X60" t="str">
            <v>021-4</v>
          </cell>
          <cell r="Y60" t="str">
            <v>075-4</v>
          </cell>
          <cell r="Z60" t="str">
            <v>Pozycj. 5-37-270000</v>
          </cell>
          <cell r="AA60" t="str">
            <v>P100</v>
          </cell>
          <cell r="AB60">
            <v>0</v>
          </cell>
          <cell r="AC60">
            <v>0</v>
          </cell>
          <cell r="AD60">
            <v>0</v>
          </cell>
          <cell r="AE60" t="str">
            <v>SI - Sam.stanowisko ds Informatyki</v>
          </cell>
          <cell r="AF60" t="str">
            <v>Bieliński Tomasz</v>
          </cell>
        </row>
        <row r="61">
          <cell r="A61">
            <v>2141</v>
          </cell>
          <cell r="B61" t="str">
            <v>WNiP0079/2007</v>
          </cell>
          <cell r="C61" t="str">
            <v>Elektroniczna Biblioteka Norm</v>
          </cell>
          <cell r="D61" t="str">
            <v>&lt;--&gt;</v>
          </cell>
          <cell r="E61">
            <v>0</v>
          </cell>
          <cell r="F61">
            <v>39172</v>
          </cell>
          <cell r="G61">
            <v>39172</v>
          </cell>
          <cell r="H61">
            <v>0</v>
          </cell>
          <cell r="I61" t="str">
            <v>Jednorazowa</v>
          </cell>
          <cell r="J61">
            <v>0</v>
          </cell>
          <cell r="K61">
            <v>0</v>
          </cell>
          <cell r="L61">
            <v>380</v>
          </cell>
          <cell r="M61">
            <v>380</v>
          </cell>
          <cell r="N61">
            <v>380</v>
          </cell>
          <cell r="O61">
            <v>380</v>
          </cell>
          <cell r="P61">
            <v>0</v>
          </cell>
          <cell r="Q61">
            <v>380</v>
          </cell>
          <cell r="R61">
            <v>0</v>
          </cell>
          <cell r="S61">
            <v>0</v>
          </cell>
          <cell r="T61">
            <v>380</v>
          </cell>
          <cell r="U61">
            <v>0</v>
          </cell>
          <cell r="V61">
            <v>0</v>
          </cell>
          <cell r="W61">
            <v>1</v>
          </cell>
          <cell r="X61" t="str">
            <v>021-4</v>
          </cell>
          <cell r="Y61" t="str">
            <v>075-4</v>
          </cell>
          <cell r="Z61" t="str">
            <v>Pozycj. 5-37-270000</v>
          </cell>
          <cell r="AA61" t="str">
            <v>P100</v>
          </cell>
          <cell r="AB61">
            <v>0</v>
          </cell>
          <cell r="AC61">
            <v>0</v>
          </cell>
          <cell r="AD61">
            <v>0</v>
          </cell>
          <cell r="AE61" t="str">
            <v>SI - Sam.stanowisko ds Informatyki</v>
          </cell>
          <cell r="AF61" t="str">
            <v>Bieliński Tomasz</v>
          </cell>
        </row>
        <row r="62">
          <cell r="A62">
            <v>2143</v>
          </cell>
          <cell r="B62" t="str">
            <v>WNiP0081/2007</v>
          </cell>
          <cell r="C62" t="str">
            <v>Prezentacje szkoleniowe BHP i PPoż</v>
          </cell>
          <cell r="D62" t="str">
            <v>&lt;--&gt;</v>
          </cell>
          <cell r="E62">
            <v>0</v>
          </cell>
          <cell r="F62">
            <v>39172</v>
          </cell>
          <cell r="G62">
            <v>39172</v>
          </cell>
          <cell r="H62">
            <v>0</v>
          </cell>
          <cell r="I62" t="str">
            <v>Jednorazowa</v>
          </cell>
          <cell r="J62">
            <v>0</v>
          </cell>
          <cell r="K62">
            <v>0</v>
          </cell>
          <cell r="L62">
            <v>319.5</v>
          </cell>
          <cell r="M62">
            <v>319.5</v>
          </cell>
          <cell r="N62">
            <v>319.5</v>
          </cell>
          <cell r="O62">
            <v>271.58</v>
          </cell>
          <cell r="P62">
            <v>47.920000000000016</v>
          </cell>
          <cell r="Q62">
            <v>271.58</v>
          </cell>
          <cell r="R62">
            <v>47.920000000000016</v>
          </cell>
          <cell r="S62">
            <v>0</v>
          </cell>
          <cell r="T62">
            <v>319.5</v>
          </cell>
          <cell r="U62">
            <v>0</v>
          </cell>
          <cell r="V62">
            <v>0</v>
          </cell>
          <cell r="W62">
            <v>1</v>
          </cell>
          <cell r="X62" t="str">
            <v>021-4</v>
          </cell>
          <cell r="Y62" t="str">
            <v>075-4</v>
          </cell>
          <cell r="Z62" t="str">
            <v>Pozycj. 5-37-270000</v>
          </cell>
          <cell r="AA62" t="str">
            <v>P85</v>
          </cell>
          <cell r="AB62">
            <v>0</v>
          </cell>
          <cell r="AC62">
            <v>0</v>
          </cell>
          <cell r="AD62">
            <v>0</v>
          </cell>
          <cell r="AE62" t="str">
            <v>SI - Sam.stanowisko ds Informatyki</v>
          </cell>
          <cell r="AF62" t="str">
            <v>Bieliński Tomasz</v>
          </cell>
        </row>
        <row r="63">
          <cell r="A63">
            <v>2144</v>
          </cell>
          <cell r="B63" t="str">
            <v>WNiP0082/2007</v>
          </cell>
          <cell r="C63" t="str">
            <v>Molp Nl Office 2007 (5szt)</v>
          </cell>
          <cell r="D63" t="str">
            <v>&lt;--&gt;</v>
          </cell>
          <cell r="E63">
            <v>0</v>
          </cell>
          <cell r="F63">
            <v>39202</v>
          </cell>
          <cell r="G63">
            <v>39202</v>
          </cell>
          <cell r="H63">
            <v>0</v>
          </cell>
          <cell r="I63" t="str">
            <v>Jednorazowa</v>
          </cell>
          <cell r="J63">
            <v>0</v>
          </cell>
          <cell r="K63">
            <v>0</v>
          </cell>
          <cell r="L63">
            <v>5645</v>
          </cell>
          <cell r="M63">
            <v>5645</v>
          </cell>
          <cell r="N63">
            <v>5645</v>
          </cell>
          <cell r="O63">
            <v>4798.25</v>
          </cell>
          <cell r="P63">
            <v>846.75</v>
          </cell>
          <cell r="Q63">
            <v>4798.25</v>
          </cell>
          <cell r="R63">
            <v>846.75</v>
          </cell>
          <cell r="S63">
            <v>0</v>
          </cell>
          <cell r="T63">
            <v>5645</v>
          </cell>
          <cell r="U63">
            <v>0</v>
          </cell>
          <cell r="V63">
            <v>0</v>
          </cell>
          <cell r="W63">
            <v>1</v>
          </cell>
          <cell r="X63" t="str">
            <v>021-4</v>
          </cell>
          <cell r="Y63" t="str">
            <v>075-4</v>
          </cell>
          <cell r="Z63" t="str">
            <v>Pozycj. 5-37-270000</v>
          </cell>
          <cell r="AA63" t="str">
            <v>P85</v>
          </cell>
          <cell r="AB63">
            <v>0</v>
          </cell>
          <cell r="AC63">
            <v>0</v>
          </cell>
          <cell r="AD63">
            <v>0</v>
          </cell>
          <cell r="AE63" t="str">
            <v>SI - Sam.stanowisko ds Informatyki</v>
          </cell>
          <cell r="AF63" t="str">
            <v>Bieliński Tomasz</v>
          </cell>
        </row>
        <row r="64">
          <cell r="A64">
            <v>2145</v>
          </cell>
          <cell r="B64" t="str">
            <v>WNiP0083/2007</v>
          </cell>
          <cell r="C64" t="str">
            <v>Lic na wykorzyst spot reklam</v>
          </cell>
          <cell r="D64" t="str">
            <v>&lt;--&gt;</v>
          </cell>
          <cell r="E64">
            <v>0</v>
          </cell>
          <cell r="F64">
            <v>39202</v>
          </cell>
          <cell r="G64">
            <v>39202</v>
          </cell>
          <cell r="H64">
            <v>0</v>
          </cell>
          <cell r="I64" t="str">
            <v>Jednorazowa</v>
          </cell>
          <cell r="J64">
            <v>0</v>
          </cell>
          <cell r="K64">
            <v>0</v>
          </cell>
          <cell r="L64">
            <v>300</v>
          </cell>
          <cell r="M64">
            <v>300</v>
          </cell>
          <cell r="N64">
            <v>300</v>
          </cell>
          <cell r="O64">
            <v>249</v>
          </cell>
          <cell r="P64">
            <v>51</v>
          </cell>
          <cell r="Q64">
            <v>249</v>
          </cell>
          <cell r="R64">
            <v>51</v>
          </cell>
          <cell r="S64">
            <v>0</v>
          </cell>
          <cell r="T64">
            <v>300</v>
          </cell>
          <cell r="U64">
            <v>0</v>
          </cell>
          <cell r="V64">
            <v>0</v>
          </cell>
          <cell r="W64">
            <v>1</v>
          </cell>
          <cell r="X64" t="str">
            <v>021-4</v>
          </cell>
          <cell r="Y64" t="str">
            <v>075-4</v>
          </cell>
          <cell r="Z64" t="str">
            <v>Pozycj. 5-37-270000</v>
          </cell>
          <cell r="AA64" t="str">
            <v>P83</v>
          </cell>
          <cell r="AB64">
            <v>0</v>
          </cell>
          <cell r="AC64">
            <v>0</v>
          </cell>
          <cell r="AD64">
            <v>0</v>
          </cell>
          <cell r="AE64" t="str">
            <v>MM - Sam.stanowisko pracy ds Marketingu</v>
          </cell>
          <cell r="AF64" t="str">
            <v>Pijet Sławomir</v>
          </cell>
        </row>
        <row r="65">
          <cell r="A65">
            <v>2146</v>
          </cell>
          <cell r="B65" t="str">
            <v>WNiP0084/2007</v>
          </cell>
          <cell r="C65" t="str">
            <v>Lic na wykorzyst FN007 Human 521CE fonty-czcionki</v>
          </cell>
          <cell r="D65" t="str">
            <v>&lt;--&gt;</v>
          </cell>
          <cell r="E65">
            <v>0</v>
          </cell>
          <cell r="F65">
            <v>39233</v>
          </cell>
          <cell r="G65">
            <v>39233</v>
          </cell>
          <cell r="H65">
            <v>0</v>
          </cell>
          <cell r="I65" t="str">
            <v>Jednorazowa</v>
          </cell>
          <cell r="J65">
            <v>0</v>
          </cell>
          <cell r="K65">
            <v>0</v>
          </cell>
          <cell r="L65">
            <v>796.63</v>
          </cell>
          <cell r="M65">
            <v>796.63</v>
          </cell>
          <cell r="N65">
            <v>796.63</v>
          </cell>
          <cell r="O65">
            <v>677.14</v>
          </cell>
          <cell r="P65">
            <v>119.49000000000001</v>
          </cell>
          <cell r="Q65">
            <v>677.14</v>
          </cell>
          <cell r="R65">
            <v>119.49000000000001</v>
          </cell>
          <cell r="S65">
            <v>0</v>
          </cell>
          <cell r="T65">
            <v>796.63</v>
          </cell>
          <cell r="U65">
            <v>0</v>
          </cell>
          <cell r="V65">
            <v>0</v>
          </cell>
          <cell r="W65">
            <v>1</v>
          </cell>
          <cell r="X65" t="str">
            <v>021-4</v>
          </cell>
          <cell r="Y65" t="str">
            <v>075-4</v>
          </cell>
          <cell r="Z65" t="str">
            <v>Pozycj. 5-37-270000</v>
          </cell>
          <cell r="AA65" t="str">
            <v>P85</v>
          </cell>
          <cell r="AB65">
            <v>0</v>
          </cell>
          <cell r="AC65">
            <v>0</v>
          </cell>
          <cell r="AD65">
            <v>0</v>
          </cell>
          <cell r="AE65" t="str">
            <v>MM - Sam.stanowisko pracy ds Marketingu</v>
          </cell>
          <cell r="AF65" t="str">
            <v>Pijet Sławomir</v>
          </cell>
        </row>
        <row r="66">
          <cell r="A66">
            <v>2147</v>
          </cell>
          <cell r="B66" t="str">
            <v>WNiP0085/2007</v>
          </cell>
          <cell r="C66" t="str">
            <v>Program Symfonia, Microsoft SQL (3szt)</v>
          </cell>
          <cell r="D66" t="str">
            <v>&lt;--&gt;</v>
          </cell>
          <cell r="E66">
            <v>0</v>
          </cell>
          <cell r="F66">
            <v>39233</v>
          </cell>
          <cell r="G66">
            <v>39233</v>
          </cell>
          <cell r="H66">
            <v>0</v>
          </cell>
          <cell r="I66" t="str">
            <v>Jednorazowa</v>
          </cell>
          <cell r="J66">
            <v>0</v>
          </cell>
          <cell r="K66">
            <v>0</v>
          </cell>
          <cell r="L66">
            <v>7032.18</v>
          </cell>
          <cell r="M66">
            <v>7032.18</v>
          </cell>
          <cell r="N66">
            <v>7032.18</v>
          </cell>
          <cell r="O66">
            <v>7032.18</v>
          </cell>
          <cell r="P66">
            <v>0</v>
          </cell>
          <cell r="Q66">
            <v>7032.18</v>
          </cell>
          <cell r="R66">
            <v>0</v>
          </cell>
          <cell r="S66">
            <v>0</v>
          </cell>
          <cell r="T66">
            <v>7032.18</v>
          </cell>
          <cell r="U66">
            <v>0</v>
          </cell>
          <cell r="V66">
            <v>0</v>
          </cell>
          <cell r="W66">
            <v>1</v>
          </cell>
          <cell r="X66" t="str">
            <v>021-4</v>
          </cell>
          <cell r="Y66" t="str">
            <v>075-4</v>
          </cell>
          <cell r="Z66" t="str">
            <v>Pozycj. 5-37-270000</v>
          </cell>
          <cell r="AA66" t="str">
            <v>P100</v>
          </cell>
          <cell r="AB66">
            <v>0</v>
          </cell>
          <cell r="AC66">
            <v>0</v>
          </cell>
          <cell r="AD66">
            <v>0</v>
          </cell>
          <cell r="AE66" t="str">
            <v>SI - Sam.stanowisko ds Informatyki</v>
          </cell>
          <cell r="AF66" t="str">
            <v>Bieliński Tomasz</v>
          </cell>
        </row>
        <row r="67">
          <cell r="A67">
            <v>2148</v>
          </cell>
          <cell r="B67" t="str">
            <v>WNiP0086/2007</v>
          </cell>
          <cell r="C67" t="str">
            <v>Oprogram Automapa Polska</v>
          </cell>
          <cell r="D67" t="str">
            <v>&lt;--&gt;</v>
          </cell>
          <cell r="E67">
            <v>0</v>
          </cell>
          <cell r="F67">
            <v>39294</v>
          </cell>
          <cell r="G67">
            <v>39294</v>
          </cell>
          <cell r="H67">
            <v>0</v>
          </cell>
          <cell r="I67" t="str">
            <v>Jednorazowa</v>
          </cell>
          <cell r="J67">
            <v>0</v>
          </cell>
          <cell r="K67">
            <v>0</v>
          </cell>
          <cell r="L67">
            <v>310.66000000000003</v>
          </cell>
          <cell r="M67">
            <v>310.66000000000003</v>
          </cell>
          <cell r="N67">
            <v>310.66000000000003</v>
          </cell>
          <cell r="O67">
            <v>310.66000000000003</v>
          </cell>
          <cell r="P67">
            <v>0</v>
          </cell>
          <cell r="Q67">
            <v>310.66000000000003</v>
          </cell>
          <cell r="R67">
            <v>0</v>
          </cell>
          <cell r="S67">
            <v>0</v>
          </cell>
          <cell r="T67">
            <v>310.66000000000003</v>
          </cell>
          <cell r="U67">
            <v>0</v>
          </cell>
          <cell r="V67">
            <v>0</v>
          </cell>
          <cell r="W67">
            <v>1</v>
          </cell>
          <cell r="X67" t="str">
            <v>021-4</v>
          </cell>
          <cell r="Y67" t="str">
            <v>075-4</v>
          </cell>
          <cell r="Z67" t="str">
            <v>Pozycj. 5-37-270000</v>
          </cell>
          <cell r="AA67" t="str">
            <v>P100</v>
          </cell>
          <cell r="AB67">
            <v>0</v>
          </cell>
          <cell r="AC67">
            <v>0</v>
          </cell>
          <cell r="AD67">
            <v>0</v>
          </cell>
          <cell r="AE67" t="str">
            <v>SI - Sam.stanowisko ds Informatyki</v>
          </cell>
          <cell r="AF67" t="str">
            <v>Bieliński Tomasz</v>
          </cell>
        </row>
        <row r="68">
          <cell r="A68">
            <v>2149</v>
          </cell>
          <cell r="B68" t="str">
            <v>WNiP0087/2007</v>
          </cell>
          <cell r="C68" t="str">
            <v>Office 2007 (10szt)</v>
          </cell>
          <cell r="D68" t="str">
            <v>&lt;--&gt;</v>
          </cell>
          <cell r="E68">
            <v>0</v>
          </cell>
          <cell r="F68">
            <v>39294</v>
          </cell>
          <cell r="G68">
            <v>39294</v>
          </cell>
          <cell r="H68">
            <v>0</v>
          </cell>
          <cell r="I68" t="str">
            <v>Jednorazowa</v>
          </cell>
          <cell r="J68">
            <v>0</v>
          </cell>
          <cell r="K68">
            <v>0</v>
          </cell>
          <cell r="L68">
            <v>9140</v>
          </cell>
          <cell r="M68">
            <v>9140</v>
          </cell>
          <cell r="N68">
            <v>9140</v>
          </cell>
          <cell r="O68">
            <v>7769</v>
          </cell>
          <cell r="P68">
            <v>1371</v>
          </cell>
          <cell r="Q68">
            <v>7769</v>
          </cell>
          <cell r="R68">
            <v>1371</v>
          </cell>
          <cell r="S68">
            <v>0</v>
          </cell>
          <cell r="T68">
            <v>9140</v>
          </cell>
          <cell r="U68">
            <v>0</v>
          </cell>
          <cell r="V68">
            <v>0</v>
          </cell>
          <cell r="W68">
            <v>1</v>
          </cell>
          <cell r="X68" t="str">
            <v>021-4</v>
          </cell>
          <cell r="Y68" t="str">
            <v>075-4</v>
          </cell>
          <cell r="Z68" t="str">
            <v>Pozycj. 5-37-270000</v>
          </cell>
          <cell r="AA68" t="str">
            <v>P85</v>
          </cell>
          <cell r="AB68">
            <v>0</v>
          </cell>
          <cell r="AC68">
            <v>0</v>
          </cell>
          <cell r="AD68">
            <v>0</v>
          </cell>
          <cell r="AE68" t="str">
            <v>SI - Sam.stanowisko ds Informatyki</v>
          </cell>
          <cell r="AF68" t="str">
            <v>Bieliński Tomasz</v>
          </cell>
        </row>
        <row r="69">
          <cell r="A69">
            <v>2150</v>
          </cell>
          <cell r="B69" t="str">
            <v>WNiP0088/2007</v>
          </cell>
          <cell r="C69" t="str">
            <v>Office 2007, MS Works (4szt)</v>
          </cell>
          <cell r="D69" t="str">
            <v>&lt;--&gt;</v>
          </cell>
          <cell r="E69">
            <v>0</v>
          </cell>
          <cell r="F69">
            <v>39355</v>
          </cell>
          <cell r="G69">
            <v>39355</v>
          </cell>
          <cell r="H69">
            <v>0</v>
          </cell>
          <cell r="I69" t="str">
            <v>Jednorazowa</v>
          </cell>
          <cell r="J69">
            <v>0</v>
          </cell>
          <cell r="K69">
            <v>0</v>
          </cell>
          <cell r="L69">
            <v>3920</v>
          </cell>
          <cell r="M69">
            <v>3920</v>
          </cell>
          <cell r="N69">
            <v>3920</v>
          </cell>
          <cell r="O69">
            <v>3332</v>
          </cell>
          <cell r="P69">
            <v>588</v>
          </cell>
          <cell r="Q69">
            <v>3332</v>
          </cell>
          <cell r="R69">
            <v>588</v>
          </cell>
          <cell r="S69">
            <v>0</v>
          </cell>
          <cell r="T69">
            <v>3920</v>
          </cell>
          <cell r="U69">
            <v>0</v>
          </cell>
          <cell r="V69">
            <v>0</v>
          </cell>
          <cell r="W69">
            <v>1</v>
          </cell>
          <cell r="X69" t="str">
            <v>021-4</v>
          </cell>
          <cell r="Y69" t="str">
            <v>075-4</v>
          </cell>
          <cell r="Z69" t="str">
            <v>Pozycj. 5-37-270000</v>
          </cell>
          <cell r="AA69" t="str">
            <v>P85</v>
          </cell>
          <cell r="AB69">
            <v>0</v>
          </cell>
          <cell r="AC69">
            <v>0</v>
          </cell>
          <cell r="AD69">
            <v>0</v>
          </cell>
          <cell r="AE69" t="str">
            <v>SI - Sam.stanowisko ds Informatyki</v>
          </cell>
          <cell r="AF69" t="str">
            <v>Bieliński Tomasz</v>
          </cell>
        </row>
        <row r="70">
          <cell r="A70">
            <v>2151</v>
          </cell>
          <cell r="B70" t="str">
            <v>WNiP0089/2007</v>
          </cell>
          <cell r="C70" t="str">
            <v>Office 2007, MS Works (3szt)</v>
          </cell>
          <cell r="D70" t="str">
            <v>&lt;--&gt;</v>
          </cell>
          <cell r="E70">
            <v>0</v>
          </cell>
          <cell r="F70">
            <v>39355</v>
          </cell>
          <cell r="G70">
            <v>39355</v>
          </cell>
          <cell r="H70">
            <v>0</v>
          </cell>
          <cell r="I70" t="str">
            <v>Jednorazowa</v>
          </cell>
          <cell r="J70">
            <v>0</v>
          </cell>
          <cell r="K70">
            <v>0</v>
          </cell>
          <cell r="L70">
            <v>3750</v>
          </cell>
          <cell r="M70">
            <v>3750</v>
          </cell>
          <cell r="N70">
            <v>3750</v>
          </cell>
          <cell r="O70">
            <v>3187.5</v>
          </cell>
          <cell r="P70">
            <v>562.5</v>
          </cell>
          <cell r="Q70">
            <v>3187.5</v>
          </cell>
          <cell r="R70">
            <v>562.5</v>
          </cell>
          <cell r="S70">
            <v>0</v>
          </cell>
          <cell r="T70">
            <v>3750</v>
          </cell>
          <cell r="U70">
            <v>0</v>
          </cell>
          <cell r="V70">
            <v>0</v>
          </cell>
          <cell r="W70">
            <v>1</v>
          </cell>
          <cell r="X70" t="str">
            <v>021-4</v>
          </cell>
          <cell r="Y70" t="str">
            <v>075-4</v>
          </cell>
          <cell r="Z70" t="str">
            <v>Pozycj. 5-37-270000</v>
          </cell>
          <cell r="AA70" t="str">
            <v>P85</v>
          </cell>
          <cell r="AB70">
            <v>0</v>
          </cell>
          <cell r="AC70">
            <v>0</v>
          </cell>
          <cell r="AD70">
            <v>0</v>
          </cell>
          <cell r="AE70" t="str">
            <v>SI - Sam.stanowisko ds Informatyki</v>
          </cell>
          <cell r="AF70" t="str">
            <v>Bieliński Tomasz</v>
          </cell>
        </row>
        <row r="71">
          <cell r="A71">
            <v>2152</v>
          </cell>
          <cell r="B71" t="str">
            <v>WNiP0090/2007</v>
          </cell>
          <cell r="C71" t="str">
            <v>Extensis Suitcase for Windows</v>
          </cell>
          <cell r="D71" t="str">
            <v>&lt;--&gt;</v>
          </cell>
          <cell r="E71">
            <v>0</v>
          </cell>
          <cell r="F71">
            <v>39355</v>
          </cell>
          <cell r="G71">
            <v>39355</v>
          </cell>
          <cell r="H71">
            <v>0</v>
          </cell>
          <cell r="I71" t="str">
            <v>Jednorazowa</v>
          </cell>
          <cell r="J71">
            <v>0</v>
          </cell>
          <cell r="K71">
            <v>0</v>
          </cell>
          <cell r="L71">
            <v>359</v>
          </cell>
          <cell r="M71">
            <v>359</v>
          </cell>
          <cell r="N71">
            <v>359</v>
          </cell>
          <cell r="O71">
            <v>305.14999999999998</v>
          </cell>
          <cell r="P71">
            <v>53.850000000000023</v>
          </cell>
          <cell r="Q71">
            <v>305.14999999999998</v>
          </cell>
          <cell r="R71">
            <v>53.850000000000023</v>
          </cell>
          <cell r="S71">
            <v>0</v>
          </cell>
          <cell r="T71">
            <v>359</v>
          </cell>
          <cell r="U71">
            <v>0</v>
          </cell>
          <cell r="V71">
            <v>0</v>
          </cell>
          <cell r="W71">
            <v>1</v>
          </cell>
          <cell r="X71" t="str">
            <v>021-4</v>
          </cell>
          <cell r="Y71" t="str">
            <v>075-4</v>
          </cell>
          <cell r="Z71" t="str">
            <v>Pozycj. 5-37-270000</v>
          </cell>
          <cell r="AA71" t="str">
            <v>P85</v>
          </cell>
          <cell r="AB71">
            <v>0</v>
          </cell>
          <cell r="AC71">
            <v>0</v>
          </cell>
          <cell r="AD71">
            <v>0</v>
          </cell>
          <cell r="AE71" t="str">
            <v>SI - Sam.stanowisko ds Informatyki</v>
          </cell>
          <cell r="AF71" t="str">
            <v>Bieliński Tomasz</v>
          </cell>
        </row>
        <row r="72">
          <cell r="A72">
            <v>2153</v>
          </cell>
          <cell r="B72" t="str">
            <v>WNiP0091/2007</v>
          </cell>
          <cell r="C72" t="str">
            <v>MS Office 2007, MS Works</v>
          </cell>
          <cell r="D72" t="str">
            <v>&lt;--&gt;</v>
          </cell>
          <cell r="E72">
            <v>0</v>
          </cell>
          <cell r="F72">
            <v>39416</v>
          </cell>
          <cell r="G72">
            <v>39416</v>
          </cell>
          <cell r="H72">
            <v>0</v>
          </cell>
          <cell r="I72" t="str">
            <v>Jednorazowa</v>
          </cell>
          <cell r="J72">
            <v>0</v>
          </cell>
          <cell r="K72">
            <v>0</v>
          </cell>
          <cell r="L72">
            <v>1312.5</v>
          </cell>
          <cell r="M72">
            <v>1312.5</v>
          </cell>
          <cell r="N72">
            <v>1312.5</v>
          </cell>
          <cell r="O72">
            <v>1115.6199999999999</v>
          </cell>
          <cell r="P72">
            <v>196.88000000000011</v>
          </cell>
          <cell r="Q72">
            <v>1115.6199999999999</v>
          </cell>
          <cell r="R72">
            <v>196.88000000000011</v>
          </cell>
          <cell r="S72">
            <v>0</v>
          </cell>
          <cell r="T72">
            <v>1312.5</v>
          </cell>
          <cell r="U72">
            <v>0</v>
          </cell>
          <cell r="V72">
            <v>0</v>
          </cell>
          <cell r="W72">
            <v>1</v>
          </cell>
          <cell r="X72" t="str">
            <v>021-4</v>
          </cell>
          <cell r="Y72" t="str">
            <v>075-4</v>
          </cell>
          <cell r="Z72" t="str">
            <v>Pozycj. 5-37-270000</v>
          </cell>
          <cell r="AA72" t="str">
            <v>P85</v>
          </cell>
          <cell r="AB72">
            <v>0</v>
          </cell>
          <cell r="AC72">
            <v>0</v>
          </cell>
          <cell r="AD72">
            <v>0</v>
          </cell>
          <cell r="AE72" t="str">
            <v>SI - Sam.stanowisko ds Informatyki</v>
          </cell>
          <cell r="AF72" t="str">
            <v>Bieliński Tomasz</v>
          </cell>
        </row>
        <row r="73">
          <cell r="A73">
            <v>2154</v>
          </cell>
          <cell r="B73" t="str">
            <v>WNiP0092/2007</v>
          </cell>
          <cell r="C73" t="str">
            <v>Program Symfonia Analizy Finansowe</v>
          </cell>
          <cell r="D73" t="str">
            <v>&lt;--&gt;</v>
          </cell>
          <cell r="E73">
            <v>0</v>
          </cell>
          <cell r="F73">
            <v>39416</v>
          </cell>
          <cell r="G73">
            <v>39416</v>
          </cell>
          <cell r="H73">
            <v>0</v>
          </cell>
          <cell r="I73" t="str">
            <v>Jednorazowa</v>
          </cell>
          <cell r="J73">
            <v>0</v>
          </cell>
          <cell r="K73">
            <v>0</v>
          </cell>
          <cell r="L73">
            <v>650</v>
          </cell>
          <cell r="M73">
            <v>650</v>
          </cell>
          <cell r="N73">
            <v>650</v>
          </cell>
          <cell r="O73">
            <v>552.5</v>
          </cell>
          <cell r="P73">
            <v>97.5</v>
          </cell>
          <cell r="Q73">
            <v>552.5</v>
          </cell>
          <cell r="R73">
            <v>97.5</v>
          </cell>
          <cell r="S73">
            <v>0</v>
          </cell>
          <cell r="T73">
            <v>650</v>
          </cell>
          <cell r="U73">
            <v>0</v>
          </cell>
          <cell r="V73">
            <v>0</v>
          </cell>
          <cell r="W73">
            <v>1</v>
          </cell>
          <cell r="X73" t="str">
            <v>021-4</v>
          </cell>
          <cell r="Y73" t="str">
            <v>075-4</v>
          </cell>
          <cell r="Z73" t="str">
            <v>Pozycj. 5-37-270000</v>
          </cell>
          <cell r="AA73" t="str">
            <v>P85</v>
          </cell>
          <cell r="AB73">
            <v>0</v>
          </cell>
          <cell r="AC73">
            <v>0</v>
          </cell>
          <cell r="AD73">
            <v>0</v>
          </cell>
          <cell r="AE73" t="str">
            <v>SI - Sam.stanowisko ds Informatyki</v>
          </cell>
          <cell r="AF73" t="str">
            <v>Bieliński Tomasz</v>
          </cell>
        </row>
        <row r="74">
          <cell r="A74">
            <v>2155</v>
          </cell>
          <cell r="B74" t="str">
            <v>WNiP0093/2007</v>
          </cell>
          <cell r="C74" t="str">
            <v>Office 2007, Works 9 (5szt)</v>
          </cell>
          <cell r="D74" t="str">
            <v>&lt;--&gt;</v>
          </cell>
          <cell r="E74">
            <v>0</v>
          </cell>
          <cell r="F74">
            <v>39416</v>
          </cell>
          <cell r="G74">
            <v>39416</v>
          </cell>
          <cell r="H74">
            <v>0</v>
          </cell>
          <cell r="I74" t="str">
            <v>Jednorazowa</v>
          </cell>
          <cell r="J74">
            <v>0</v>
          </cell>
          <cell r="K74">
            <v>0</v>
          </cell>
          <cell r="L74">
            <v>4900</v>
          </cell>
          <cell r="M74">
            <v>4900</v>
          </cell>
          <cell r="N74">
            <v>4900</v>
          </cell>
          <cell r="O74">
            <v>4165</v>
          </cell>
          <cell r="P74">
            <v>735</v>
          </cell>
          <cell r="Q74">
            <v>4165</v>
          </cell>
          <cell r="R74">
            <v>735</v>
          </cell>
          <cell r="S74">
            <v>0</v>
          </cell>
          <cell r="T74">
            <v>4900</v>
          </cell>
          <cell r="U74">
            <v>0</v>
          </cell>
          <cell r="V74">
            <v>0</v>
          </cell>
          <cell r="W74">
            <v>1</v>
          </cell>
          <cell r="X74" t="str">
            <v>021-4</v>
          </cell>
          <cell r="Y74" t="str">
            <v>075-4</v>
          </cell>
          <cell r="Z74" t="str">
            <v>Pozycj. 5-37-270000</v>
          </cell>
          <cell r="AA74" t="str">
            <v>P85</v>
          </cell>
          <cell r="AB74">
            <v>0</v>
          </cell>
          <cell r="AC74">
            <v>0</v>
          </cell>
          <cell r="AD74">
            <v>0</v>
          </cell>
          <cell r="AE74" t="str">
            <v>SI - Sam.stanowisko ds Informatyki</v>
          </cell>
          <cell r="AF74" t="str">
            <v>Bieliński Tomasz</v>
          </cell>
        </row>
        <row r="75">
          <cell r="A75">
            <v>2156</v>
          </cell>
          <cell r="B75" t="str">
            <v>WNiP0094/2007</v>
          </cell>
          <cell r="C75" t="str">
            <v>Pervasive SQL Server</v>
          </cell>
          <cell r="D75" t="str">
            <v>&lt;--&gt;</v>
          </cell>
          <cell r="E75">
            <v>0</v>
          </cell>
          <cell r="F75">
            <v>39447</v>
          </cell>
          <cell r="G75">
            <v>39447</v>
          </cell>
          <cell r="H75">
            <v>0</v>
          </cell>
          <cell r="I75" t="str">
            <v>Jednorazowa</v>
          </cell>
          <cell r="J75">
            <v>0</v>
          </cell>
          <cell r="K75">
            <v>0</v>
          </cell>
          <cell r="L75">
            <v>2214.21</v>
          </cell>
          <cell r="M75">
            <v>2214.21</v>
          </cell>
          <cell r="N75">
            <v>2214.21</v>
          </cell>
          <cell r="O75">
            <v>1882.08</v>
          </cell>
          <cell r="P75">
            <v>332.13000000000011</v>
          </cell>
          <cell r="Q75">
            <v>1882.08</v>
          </cell>
          <cell r="R75">
            <v>332.13000000000011</v>
          </cell>
          <cell r="S75">
            <v>0</v>
          </cell>
          <cell r="T75">
            <v>2214.21</v>
          </cell>
          <cell r="U75">
            <v>0</v>
          </cell>
          <cell r="V75">
            <v>0</v>
          </cell>
          <cell r="W75">
            <v>1</v>
          </cell>
          <cell r="X75" t="str">
            <v>021-4</v>
          </cell>
          <cell r="Y75" t="str">
            <v>075-4</v>
          </cell>
          <cell r="Z75" t="str">
            <v>Pozycj. 5-37-270000</v>
          </cell>
          <cell r="AA75" t="str">
            <v>P85</v>
          </cell>
          <cell r="AB75">
            <v>0</v>
          </cell>
          <cell r="AC75">
            <v>0</v>
          </cell>
          <cell r="AD75">
            <v>0</v>
          </cell>
          <cell r="AE75" t="str">
            <v>SI - Sam.stanowisko ds Informatyki</v>
          </cell>
          <cell r="AF75" t="str">
            <v>Bieliński Tomasz</v>
          </cell>
        </row>
        <row r="76">
          <cell r="A76">
            <v>2157</v>
          </cell>
          <cell r="B76" t="str">
            <v>WNiP0095/2007</v>
          </cell>
          <cell r="C76" t="str">
            <v>Lic Sharpdesk dla MX23/270ONF</v>
          </cell>
          <cell r="D76" t="str">
            <v>&lt;--&gt;</v>
          </cell>
          <cell r="E76">
            <v>0</v>
          </cell>
          <cell r="F76">
            <v>39447</v>
          </cell>
          <cell r="G76">
            <v>39447</v>
          </cell>
          <cell r="H76">
            <v>0</v>
          </cell>
          <cell r="I76" t="str">
            <v>Jednorazowa</v>
          </cell>
          <cell r="J76">
            <v>0</v>
          </cell>
          <cell r="K76">
            <v>0</v>
          </cell>
          <cell r="L76">
            <v>1149</v>
          </cell>
          <cell r="M76">
            <v>1149</v>
          </cell>
          <cell r="N76">
            <v>1149</v>
          </cell>
          <cell r="O76">
            <v>976.65</v>
          </cell>
          <cell r="P76">
            <v>172.35000000000002</v>
          </cell>
          <cell r="Q76">
            <v>976.65</v>
          </cell>
          <cell r="R76">
            <v>172.35000000000002</v>
          </cell>
          <cell r="S76">
            <v>0</v>
          </cell>
          <cell r="T76">
            <v>1149</v>
          </cell>
          <cell r="U76">
            <v>0</v>
          </cell>
          <cell r="V76">
            <v>0</v>
          </cell>
          <cell r="W76">
            <v>1</v>
          </cell>
          <cell r="X76" t="str">
            <v>021-4</v>
          </cell>
          <cell r="Y76" t="str">
            <v>075-4</v>
          </cell>
          <cell r="Z76" t="str">
            <v>Pozycj. 5-37-270000</v>
          </cell>
          <cell r="AA76" t="str">
            <v>P85</v>
          </cell>
          <cell r="AB76">
            <v>0</v>
          </cell>
          <cell r="AC76">
            <v>0</v>
          </cell>
          <cell r="AD76">
            <v>0</v>
          </cell>
          <cell r="AE76" t="str">
            <v>SI - Sam.stanowisko ds Informatyki</v>
          </cell>
          <cell r="AF76" t="str">
            <v>Bieliński Tomasz</v>
          </cell>
        </row>
        <row r="77">
          <cell r="A77">
            <v>2158</v>
          </cell>
          <cell r="B77" t="str">
            <v>WNiP0096/2007</v>
          </cell>
          <cell r="C77" t="str">
            <v>SQL Svr Standard Edtn2005 Win32</v>
          </cell>
          <cell r="D77" t="str">
            <v>&lt;--&gt;</v>
          </cell>
          <cell r="E77">
            <v>0</v>
          </cell>
          <cell r="F77">
            <v>39447</v>
          </cell>
          <cell r="G77">
            <v>39447</v>
          </cell>
          <cell r="H77">
            <v>0</v>
          </cell>
          <cell r="I77" t="str">
            <v>Liniowa</v>
          </cell>
          <cell r="J77">
            <v>20</v>
          </cell>
          <cell r="K77">
            <v>0</v>
          </cell>
          <cell r="L77">
            <v>20093</v>
          </cell>
          <cell r="M77">
            <v>20093</v>
          </cell>
          <cell r="N77">
            <v>20093</v>
          </cell>
          <cell r="O77">
            <v>17079.05</v>
          </cell>
          <cell r="P77">
            <v>3013.9500000000007</v>
          </cell>
          <cell r="Q77">
            <v>17079.05</v>
          </cell>
          <cell r="R77">
            <v>3013.9500000000007</v>
          </cell>
          <cell r="S77">
            <v>0</v>
          </cell>
          <cell r="T77">
            <v>20093</v>
          </cell>
          <cell r="U77">
            <v>0</v>
          </cell>
          <cell r="V77">
            <v>0</v>
          </cell>
          <cell r="W77">
            <v>1</v>
          </cell>
          <cell r="X77" t="str">
            <v>021-4</v>
          </cell>
          <cell r="Y77" t="str">
            <v>075-4</v>
          </cell>
          <cell r="Z77" t="str">
            <v>Pozycj. 5-37-270000</v>
          </cell>
          <cell r="AA77" t="str">
            <v>P85</v>
          </cell>
          <cell r="AB77">
            <v>0</v>
          </cell>
          <cell r="AC77">
            <v>0</v>
          </cell>
          <cell r="AD77">
            <v>0</v>
          </cell>
          <cell r="AE77" t="str">
            <v>SI - Sam.stanowisko ds Informatyki</v>
          </cell>
          <cell r="AF77" t="str">
            <v>Bieliński Tomasz</v>
          </cell>
        </row>
        <row r="78">
          <cell r="A78">
            <v>2159</v>
          </cell>
          <cell r="B78" t="str">
            <v>WNiP0097/2007</v>
          </cell>
          <cell r="C78" t="str">
            <v>Syst gromadz i analiz o sprzed ofert SKM SZOK SQL</v>
          </cell>
          <cell r="D78" t="str">
            <v>&lt;--&gt;</v>
          </cell>
          <cell r="E78">
            <v>0</v>
          </cell>
          <cell r="F78">
            <v>39447</v>
          </cell>
          <cell r="G78">
            <v>39447</v>
          </cell>
          <cell r="H78">
            <v>0</v>
          </cell>
          <cell r="I78" t="str">
            <v>Liniowa</v>
          </cell>
          <cell r="J78">
            <v>20</v>
          </cell>
          <cell r="K78">
            <v>0</v>
          </cell>
          <cell r="L78">
            <v>60000</v>
          </cell>
          <cell r="M78">
            <v>60000</v>
          </cell>
          <cell r="N78">
            <v>60000</v>
          </cell>
          <cell r="O78">
            <v>60000</v>
          </cell>
          <cell r="P78">
            <v>0</v>
          </cell>
          <cell r="Q78">
            <v>60000</v>
          </cell>
          <cell r="R78">
            <v>0</v>
          </cell>
          <cell r="S78">
            <v>0</v>
          </cell>
          <cell r="T78">
            <v>60000</v>
          </cell>
          <cell r="U78">
            <v>0</v>
          </cell>
          <cell r="V78">
            <v>0</v>
          </cell>
          <cell r="W78">
            <v>1</v>
          </cell>
          <cell r="X78" t="str">
            <v>021-4</v>
          </cell>
          <cell r="Y78" t="str">
            <v>075-4</v>
          </cell>
          <cell r="Z78" t="str">
            <v>Pozycj. 5-37-270000</v>
          </cell>
          <cell r="AA78" t="str">
            <v>P100</v>
          </cell>
          <cell r="AB78">
            <v>0</v>
          </cell>
          <cell r="AC78">
            <v>0</v>
          </cell>
          <cell r="AD78">
            <v>0</v>
          </cell>
          <cell r="AE78" t="str">
            <v>SI - Sam.stanowisko ds Informatyki</v>
          </cell>
          <cell r="AF78" t="str">
            <v>Bieliński Tomasz</v>
          </cell>
        </row>
        <row r="79">
          <cell r="A79">
            <v>2160</v>
          </cell>
          <cell r="B79" t="str">
            <v>WNiP0098/2008</v>
          </cell>
          <cell r="C79" t="str">
            <v>Corel Draw, FineReader</v>
          </cell>
          <cell r="D79" t="str">
            <v>&lt;--&gt;</v>
          </cell>
          <cell r="E79">
            <v>0</v>
          </cell>
          <cell r="F79">
            <v>39478</v>
          </cell>
          <cell r="G79">
            <v>39478</v>
          </cell>
          <cell r="H79">
            <v>0</v>
          </cell>
          <cell r="I79" t="str">
            <v>Jednorazowa</v>
          </cell>
          <cell r="J79">
            <v>0</v>
          </cell>
          <cell r="K79">
            <v>0</v>
          </cell>
          <cell r="L79">
            <v>1484.73</v>
          </cell>
          <cell r="M79">
            <v>1484.73</v>
          </cell>
          <cell r="N79">
            <v>1484.73</v>
          </cell>
          <cell r="O79">
            <v>1262.02</v>
          </cell>
          <cell r="P79">
            <v>222.71000000000004</v>
          </cell>
          <cell r="Q79">
            <v>1262.02</v>
          </cell>
          <cell r="R79">
            <v>222.71000000000004</v>
          </cell>
          <cell r="S79">
            <v>0</v>
          </cell>
          <cell r="T79">
            <v>1484.73</v>
          </cell>
          <cell r="U79">
            <v>0</v>
          </cell>
          <cell r="V79">
            <v>0</v>
          </cell>
          <cell r="W79">
            <v>1</v>
          </cell>
          <cell r="X79" t="str">
            <v>021-4</v>
          </cell>
          <cell r="Y79" t="str">
            <v>075-4</v>
          </cell>
          <cell r="Z79" t="str">
            <v>Pozycj. 5-37-270000</v>
          </cell>
          <cell r="AA79" t="str">
            <v>P85</v>
          </cell>
          <cell r="AB79">
            <v>0</v>
          </cell>
          <cell r="AC79">
            <v>0</v>
          </cell>
          <cell r="AD79">
            <v>0</v>
          </cell>
          <cell r="AE79" t="str">
            <v>SI - Sam.stanowisko ds Informatyki</v>
          </cell>
          <cell r="AF79" t="str">
            <v>Bieliński Tomasz</v>
          </cell>
        </row>
        <row r="80">
          <cell r="A80">
            <v>2161</v>
          </cell>
          <cell r="B80" t="str">
            <v>WNiP0099/2008</v>
          </cell>
          <cell r="C80" t="str">
            <v>Lic Sharpdesk dla W23/2700NF</v>
          </cell>
          <cell r="D80" t="str">
            <v>&lt;--&gt;</v>
          </cell>
          <cell r="E80">
            <v>0</v>
          </cell>
          <cell r="F80">
            <v>39478</v>
          </cell>
          <cell r="G80">
            <v>39478</v>
          </cell>
          <cell r="H80">
            <v>0</v>
          </cell>
          <cell r="I80" t="str">
            <v>Jednorazowa</v>
          </cell>
          <cell r="J80">
            <v>0</v>
          </cell>
          <cell r="K80">
            <v>0</v>
          </cell>
          <cell r="L80">
            <v>1149</v>
          </cell>
          <cell r="M80">
            <v>1149</v>
          </cell>
          <cell r="N80">
            <v>1149</v>
          </cell>
          <cell r="O80">
            <v>976.65</v>
          </cell>
          <cell r="P80">
            <v>172.35000000000002</v>
          </cell>
          <cell r="Q80">
            <v>976.65</v>
          </cell>
          <cell r="R80">
            <v>172.35000000000002</v>
          </cell>
          <cell r="S80">
            <v>0</v>
          </cell>
          <cell r="T80">
            <v>1149</v>
          </cell>
          <cell r="U80">
            <v>0</v>
          </cell>
          <cell r="V80">
            <v>0</v>
          </cell>
          <cell r="W80">
            <v>1</v>
          </cell>
          <cell r="X80" t="str">
            <v>021-4</v>
          </cell>
          <cell r="Y80" t="str">
            <v>075-4</v>
          </cell>
          <cell r="Z80" t="str">
            <v>Pozycj. 5-37-270000</v>
          </cell>
          <cell r="AA80" t="str">
            <v>P85</v>
          </cell>
          <cell r="AB80">
            <v>0</v>
          </cell>
          <cell r="AC80">
            <v>0</v>
          </cell>
          <cell r="AD80">
            <v>0</v>
          </cell>
          <cell r="AE80" t="str">
            <v>SI - Sam.stanowisko ds Informatyki</v>
          </cell>
          <cell r="AF80" t="str">
            <v>Bieliński Tomasz</v>
          </cell>
        </row>
        <row r="81">
          <cell r="A81">
            <v>2162</v>
          </cell>
          <cell r="B81" t="str">
            <v>WNiP0100/2008</v>
          </cell>
          <cell r="C81" t="str">
            <v>SQL Svr Standard Edtn 2005 Win 32</v>
          </cell>
          <cell r="D81" t="str">
            <v>&lt;--&gt;</v>
          </cell>
          <cell r="E81">
            <v>0</v>
          </cell>
          <cell r="F81">
            <v>39478</v>
          </cell>
          <cell r="G81">
            <v>39478</v>
          </cell>
          <cell r="H81">
            <v>0</v>
          </cell>
          <cell r="I81" t="str">
            <v>Jednorazowa</v>
          </cell>
          <cell r="J81">
            <v>0</v>
          </cell>
          <cell r="K81">
            <v>0</v>
          </cell>
          <cell r="L81">
            <v>125</v>
          </cell>
          <cell r="M81">
            <v>125</v>
          </cell>
          <cell r="N81">
            <v>125</v>
          </cell>
          <cell r="O81">
            <v>106.25</v>
          </cell>
          <cell r="P81">
            <v>18.75</v>
          </cell>
          <cell r="Q81">
            <v>106.25</v>
          </cell>
          <cell r="R81">
            <v>18.75</v>
          </cell>
          <cell r="S81">
            <v>0</v>
          </cell>
          <cell r="T81">
            <v>125</v>
          </cell>
          <cell r="U81">
            <v>0</v>
          </cell>
          <cell r="V81">
            <v>0</v>
          </cell>
          <cell r="W81">
            <v>1</v>
          </cell>
          <cell r="X81" t="str">
            <v>021-4</v>
          </cell>
          <cell r="Y81" t="str">
            <v>075-4</v>
          </cell>
          <cell r="Z81" t="str">
            <v>Pozycj. 5-37-270000</v>
          </cell>
          <cell r="AA81" t="str">
            <v>P85</v>
          </cell>
          <cell r="AB81">
            <v>0</v>
          </cell>
          <cell r="AC81">
            <v>0</v>
          </cell>
          <cell r="AD81">
            <v>0</v>
          </cell>
          <cell r="AE81" t="str">
            <v>SI - Sam.stanowisko ds Informatyki</v>
          </cell>
          <cell r="AF81" t="str">
            <v>Bieliński Tomasz</v>
          </cell>
        </row>
        <row r="82">
          <cell r="A82">
            <v>2163</v>
          </cell>
          <cell r="B82" t="str">
            <v>WNiP0101/2008</v>
          </cell>
          <cell r="C82" t="str">
            <v>Molp Office 2007 (14)</v>
          </cell>
          <cell r="D82" t="str">
            <v>&lt;--&gt;</v>
          </cell>
          <cell r="E82">
            <v>0</v>
          </cell>
          <cell r="F82">
            <v>39629</v>
          </cell>
          <cell r="G82">
            <v>39629</v>
          </cell>
          <cell r="H82">
            <v>0</v>
          </cell>
          <cell r="I82" t="str">
            <v>Jednorazowa</v>
          </cell>
          <cell r="J82">
            <v>0</v>
          </cell>
          <cell r="K82">
            <v>0</v>
          </cell>
          <cell r="L82">
            <v>16968</v>
          </cell>
          <cell r="M82">
            <v>16968</v>
          </cell>
          <cell r="N82">
            <v>16968</v>
          </cell>
          <cell r="O82">
            <v>14422.8</v>
          </cell>
          <cell r="P82">
            <v>2545.2000000000007</v>
          </cell>
          <cell r="Q82">
            <v>14422.8</v>
          </cell>
          <cell r="R82">
            <v>2545.2000000000007</v>
          </cell>
          <cell r="S82">
            <v>0</v>
          </cell>
          <cell r="T82">
            <v>16968</v>
          </cell>
          <cell r="U82">
            <v>0</v>
          </cell>
          <cell r="V82">
            <v>0</v>
          </cell>
          <cell r="W82">
            <v>1</v>
          </cell>
          <cell r="X82" t="str">
            <v>021-4</v>
          </cell>
          <cell r="Y82" t="str">
            <v>075-4</v>
          </cell>
          <cell r="Z82" t="str">
            <v>Pozycj. 5-37-270000</v>
          </cell>
          <cell r="AA82" t="str">
            <v>P85</v>
          </cell>
          <cell r="AB82">
            <v>0</v>
          </cell>
          <cell r="AC82">
            <v>0</v>
          </cell>
          <cell r="AD82">
            <v>0</v>
          </cell>
          <cell r="AE82" t="str">
            <v>SI - Sam.stanowisko ds Informatyki</v>
          </cell>
          <cell r="AF82" t="str">
            <v>Bieliński Tomasz</v>
          </cell>
        </row>
        <row r="83">
          <cell r="A83">
            <v>2164</v>
          </cell>
          <cell r="B83" t="str">
            <v>WNiP0102/2008</v>
          </cell>
          <cell r="C83" t="str">
            <v>Visual Studio Pro 2008 Win32</v>
          </cell>
          <cell r="D83" t="str">
            <v>&lt;--&gt;</v>
          </cell>
          <cell r="E83">
            <v>0</v>
          </cell>
          <cell r="F83">
            <v>39629</v>
          </cell>
          <cell r="G83">
            <v>39629</v>
          </cell>
          <cell r="H83">
            <v>0</v>
          </cell>
          <cell r="I83" t="str">
            <v>Jednorazowa</v>
          </cell>
          <cell r="J83">
            <v>0</v>
          </cell>
          <cell r="K83">
            <v>0</v>
          </cell>
          <cell r="L83">
            <v>1775.24</v>
          </cell>
          <cell r="M83">
            <v>1775.24</v>
          </cell>
          <cell r="N83">
            <v>1775.24</v>
          </cell>
          <cell r="O83">
            <v>1508.95</v>
          </cell>
          <cell r="P83">
            <v>266.28999999999996</v>
          </cell>
          <cell r="Q83">
            <v>1508.95</v>
          </cell>
          <cell r="R83">
            <v>266.28999999999996</v>
          </cell>
          <cell r="S83">
            <v>0</v>
          </cell>
          <cell r="T83">
            <v>1775.24</v>
          </cell>
          <cell r="U83">
            <v>0</v>
          </cell>
          <cell r="V83">
            <v>0</v>
          </cell>
          <cell r="W83">
            <v>1</v>
          </cell>
          <cell r="X83" t="str">
            <v>021-4</v>
          </cell>
          <cell r="Y83" t="str">
            <v>075-4</v>
          </cell>
          <cell r="Z83" t="str">
            <v>Pozycj. 5-37-270000</v>
          </cell>
          <cell r="AA83" t="str">
            <v>P85</v>
          </cell>
          <cell r="AB83">
            <v>0</v>
          </cell>
          <cell r="AC83">
            <v>0</v>
          </cell>
          <cell r="AD83">
            <v>0</v>
          </cell>
          <cell r="AE83" t="str">
            <v>SI - Sam.stanowisko ds Informatyki</v>
          </cell>
          <cell r="AF83" t="str">
            <v>Bieliński Tomasz</v>
          </cell>
        </row>
        <row r="84">
          <cell r="A84">
            <v>2165</v>
          </cell>
          <cell r="B84" t="str">
            <v>WNiP0103/2008</v>
          </cell>
          <cell r="C84" t="str">
            <v>Norton Ghost 14.0</v>
          </cell>
          <cell r="D84" t="str">
            <v>&lt;--&gt;</v>
          </cell>
          <cell r="E84">
            <v>0</v>
          </cell>
          <cell r="F84">
            <v>39660</v>
          </cell>
          <cell r="G84">
            <v>39660</v>
          </cell>
          <cell r="H84">
            <v>0</v>
          </cell>
          <cell r="I84" t="str">
            <v>Jednorazowa</v>
          </cell>
          <cell r="J84">
            <v>0</v>
          </cell>
          <cell r="K84">
            <v>0</v>
          </cell>
          <cell r="L84">
            <v>580.67999999999995</v>
          </cell>
          <cell r="M84">
            <v>580.67999999999995</v>
          </cell>
          <cell r="N84">
            <v>580.67999999999995</v>
          </cell>
          <cell r="O84">
            <v>580.67999999999995</v>
          </cell>
          <cell r="P84">
            <v>0</v>
          </cell>
          <cell r="Q84">
            <v>580.67999999999995</v>
          </cell>
          <cell r="R84">
            <v>0</v>
          </cell>
          <cell r="S84">
            <v>0</v>
          </cell>
          <cell r="T84">
            <v>580.67999999999995</v>
          </cell>
          <cell r="U84">
            <v>0</v>
          </cell>
          <cell r="V84">
            <v>0</v>
          </cell>
          <cell r="W84">
            <v>1</v>
          </cell>
          <cell r="X84" t="str">
            <v>021-4</v>
          </cell>
          <cell r="Y84" t="str">
            <v>075-4</v>
          </cell>
          <cell r="Z84" t="str">
            <v>Pozycj. 5-37-270000</v>
          </cell>
          <cell r="AA84" t="str">
            <v>P100</v>
          </cell>
          <cell r="AB84">
            <v>0</v>
          </cell>
          <cell r="AC84">
            <v>0</v>
          </cell>
          <cell r="AD84">
            <v>0</v>
          </cell>
          <cell r="AE84" t="str">
            <v>SI - Sam.stanowisko ds Informatyki</v>
          </cell>
          <cell r="AF84" t="str">
            <v>Bieliński Tomasz</v>
          </cell>
        </row>
        <row r="85">
          <cell r="A85">
            <v>2166</v>
          </cell>
          <cell r="B85" t="str">
            <v>WNiP0104/2008</v>
          </cell>
          <cell r="C85" t="str">
            <v>Program Vademecum BHP</v>
          </cell>
          <cell r="D85" t="str">
            <v>&lt;--&gt;</v>
          </cell>
          <cell r="E85">
            <v>0</v>
          </cell>
          <cell r="F85">
            <v>39691</v>
          </cell>
          <cell r="G85">
            <v>39691</v>
          </cell>
          <cell r="H85">
            <v>0</v>
          </cell>
          <cell r="I85" t="str">
            <v>Liniowa</v>
          </cell>
          <cell r="J85">
            <v>20</v>
          </cell>
          <cell r="K85">
            <v>0</v>
          </cell>
          <cell r="L85">
            <v>4550</v>
          </cell>
          <cell r="M85">
            <v>4550</v>
          </cell>
          <cell r="N85">
            <v>4550</v>
          </cell>
          <cell r="O85">
            <v>3867.5</v>
          </cell>
          <cell r="P85">
            <v>682.5</v>
          </cell>
          <cell r="Q85">
            <v>3867.5</v>
          </cell>
          <cell r="R85">
            <v>682.5</v>
          </cell>
          <cell r="S85">
            <v>0</v>
          </cell>
          <cell r="T85">
            <v>4550</v>
          </cell>
          <cell r="U85">
            <v>0</v>
          </cell>
          <cell r="V85">
            <v>0</v>
          </cell>
          <cell r="W85">
            <v>1</v>
          </cell>
          <cell r="X85" t="str">
            <v>021-4</v>
          </cell>
          <cell r="Y85" t="str">
            <v>075-4</v>
          </cell>
          <cell r="Z85" t="str">
            <v>Pozycj. 5-37-270000</v>
          </cell>
          <cell r="AA85" t="str">
            <v>P85</v>
          </cell>
          <cell r="AB85">
            <v>0</v>
          </cell>
          <cell r="AC85">
            <v>0</v>
          </cell>
          <cell r="AD85">
            <v>0</v>
          </cell>
          <cell r="AE85" t="str">
            <v>SI - Sam.stanowisko ds Informatyki</v>
          </cell>
          <cell r="AF85" t="str">
            <v>Bieliński Tomasz</v>
          </cell>
        </row>
        <row r="86">
          <cell r="A86">
            <v>2167</v>
          </cell>
          <cell r="B86" t="str">
            <v>WNiP0105/2008</v>
          </cell>
          <cell r="C86" t="str">
            <v>Program Norton PM</v>
          </cell>
          <cell r="D86" t="str">
            <v>&lt;--&gt;</v>
          </cell>
          <cell r="E86">
            <v>0</v>
          </cell>
          <cell r="F86">
            <v>39691</v>
          </cell>
          <cell r="G86">
            <v>39691</v>
          </cell>
          <cell r="H86">
            <v>0</v>
          </cell>
          <cell r="I86" t="str">
            <v>Jednorazowa</v>
          </cell>
          <cell r="J86">
            <v>0</v>
          </cell>
          <cell r="K86">
            <v>0</v>
          </cell>
          <cell r="L86">
            <v>354.06</v>
          </cell>
          <cell r="M86">
            <v>354.06</v>
          </cell>
          <cell r="N86">
            <v>354.06</v>
          </cell>
          <cell r="O86">
            <v>354.06</v>
          </cell>
          <cell r="P86">
            <v>0</v>
          </cell>
          <cell r="Q86">
            <v>354.06</v>
          </cell>
          <cell r="R86">
            <v>0</v>
          </cell>
          <cell r="S86">
            <v>0</v>
          </cell>
          <cell r="T86">
            <v>354.06</v>
          </cell>
          <cell r="U86">
            <v>0</v>
          </cell>
          <cell r="V86">
            <v>0</v>
          </cell>
          <cell r="W86">
            <v>1</v>
          </cell>
          <cell r="X86" t="str">
            <v>021-4</v>
          </cell>
          <cell r="Y86" t="str">
            <v>075-4</v>
          </cell>
          <cell r="Z86" t="str">
            <v>Pozycj. 5-37-270000</v>
          </cell>
          <cell r="AA86" t="str">
            <v>P100</v>
          </cell>
          <cell r="AB86">
            <v>0</v>
          </cell>
          <cell r="AC86">
            <v>0</v>
          </cell>
          <cell r="AD86">
            <v>0</v>
          </cell>
          <cell r="AE86" t="str">
            <v>SI - Sam.stanowisko ds Informatyki</v>
          </cell>
          <cell r="AF86" t="str">
            <v>Bieliński Tomasz</v>
          </cell>
        </row>
        <row r="87">
          <cell r="A87">
            <v>2169</v>
          </cell>
          <cell r="B87" t="str">
            <v>WNiP0107/2008</v>
          </cell>
          <cell r="C87" t="str">
            <v>System monitorowania pojazd szyn</v>
          </cell>
          <cell r="D87" t="str">
            <v>&lt;--&gt;</v>
          </cell>
          <cell r="E87">
            <v>0</v>
          </cell>
          <cell r="F87">
            <v>39752</v>
          </cell>
          <cell r="G87">
            <v>39752</v>
          </cell>
          <cell r="H87">
            <v>0</v>
          </cell>
          <cell r="I87" t="str">
            <v>Liniowa</v>
          </cell>
          <cell r="J87">
            <v>20</v>
          </cell>
          <cell r="K87">
            <v>0</v>
          </cell>
          <cell r="L87">
            <v>35000</v>
          </cell>
          <cell r="M87">
            <v>35000</v>
          </cell>
          <cell r="N87">
            <v>35000</v>
          </cell>
          <cell r="O87">
            <v>35000</v>
          </cell>
          <cell r="P87">
            <v>0</v>
          </cell>
          <cell r="Q87">
            <v>35000</v>
          </cell>
          <cell r="R87">
            <v>0</v>
          </cell>
          <cell r="S87">
            <v>0</v>
          </cell>
          <cell r="T87">
            <v>35000</v>
          </cell>
          <cell r="U87">
            <v>0</v>
          </cell>
          <cell r="V87">
            <v>0</v>
          </cell>
          <cell r="W87">
            <v>1</v>
          </cell>
          <cell r="X87" t="str">
            <v>021-4</v>
          </cell>
          <cell r="Y87" t="str">
            <v>075-4</v>
          </cell>
          <cell r="Z87" t="str">
            <v>Pozycj. 5-37-270000</v>
          </cell>
          <cell r="AA87" t="str">
            <v>P100</v>
          </cell>
          <cell r="AB87">
            <v>0</v>
          </cell>
          <cell r="AC87">
            <v>0</v>
          </cell>
          <cell r="AD87">
            <v>0</v>
          </cell>
          <cell r="AE87" t="str">
            <v>SI - Sam.stanowisko ds Informatyki</v>
          </cell>
          <cell r="AF87" t="str">
            <v>Bieliński Tomasz</v>
          </cell>
        </row>
        <row r="88">
          <cell r="A88">
            <v>2170</v>
          </cell>
          <cell r="B88" t="str">
            <v>WNiP0108/2008</v>
          </cell>
          <cell r="C88" t="str">
            <v>Licencja MS Project Pro</v>
          </cell>
          <cell r="D88" t="str">
            <v>&lt;--&gt;</v>
          </cell>
          <cell r="E88">
            <v>0</v>
          </cell>
          <cell r="F88">
            <v>39813</v>
          </cell>
          <cell r="G88">
            <v>39813</v>
          </cell>
          <cell r="H88">
            <v>0</v>
          </cell>
          <cell r="I88" t="str">
            <v>Jednorazowa</v>
          </cell>
          <cell r="J88">
            <v>0</v>
          </cell>
          <cell r="K88">
            <v>0</v>
          </cell>
          <cell r="L88">
            <v>2882.7</v>
          </cell>
          <cell r="M88">
            <v>2882.7</v>
          </cell>
          <cell r="N88">
            <v>2882.7</v>
          </cell>
          <cell r="O88">
            <v>2450.29</v>
          </cell>
          <cell r="P88">
            <v>432.40999999999985</v>
          </cell>
          <cell r="Q88">
            <v>2450.29</v>
          </cell>
          <cell r="R88">
            <v>432.40999999999985</v>
          </cell>
          <cell r="S88">
            <v>0</v>
          </cell>
          <cell r="T88">
            <v>2882.7</v>
          </cell>
          <cell r="U88">
            <v>0</v>
          </cell>
          <cell r="V88">
            <v>0</v>
          </cell>
          <cell r="W88">
            <v>1</v>
          </cell>
          <cell r="X88" t="str">
            <v>021-4</v>
          </cell>
          <cell r="Y88" t="str">
            <v>075-4</v>
          </cell>
          <cell r="Z88" t="str">
            <v>Pozycj. 5-37-270000</v>
          </cell>
          <cell r="AA88" t="str">
            <v>P85</v>
          </cell>
          <cell r="AB88">
            <v>0</v>
          </cell>
          <cell r="AC88">
            <v>0</v>
          </cell>
          <cell r="AD88">
            <v>0</v>
          </cell>
          <cell r="AE88" t="str">
            <v>SI - Sam.stanowisko ds Informatyki</v>
          </cell>
          <cell r="AF88" t="str">
            <v>Bieliński Tomasz</v>
          </cell>
        </row>
        <row r="89">
          <cell r="A89">
            <v>2171</v>
          </cell>
          <cell r="B89" t="str">
            <v>WNiP0109/2008</v>
          </cell>
          <cell r="C89" t="str">
            <v>Autodesk AutoCad LT 2009</v>
          </cell>
          <cell r="D89" t="str">
            <v>&lt;--&gt;</v>
          </cell>
          <cell r="E89">
            <v>0</v>
          </cell>
          <cell r="F89">
            <v>39813</v>
          </cell>
          <cell r="G89">
            <v>39813</v>
          </cell>
          <cell r="H89">
            <v>0</v>
          </cell>
          <cell r="I89" t="str">
            <v>Liniowa</v>
          </cell>
          <cell r="J89">
            <v>20</v>
          </cell>
          <cell r="K89">
            <v>0</v>
          </cell>
          <cell r="L89">
            <v>4149</v>
          </cell>
          <cell r="M89">
            <v>4149</v>
          </cell>
          <cell r="N89">
            <v>4149</v>
          </cell>
          <cell r="O89">
            <v>4149</v>
          </cell>
          <cell r="P89">
            <v>0</v>
          </cell>
          <cell r="Q89">
            <v>4149</v>
          </cell>
          <cell r="R89">
            <v>0</v>
          </cell>
          <cell r="S89">
            <v>0</v>
          </cell>
          <cell r="T89">
            <v>4149</v>
          </cell>
          <cell r="U89">
            <v>0</v>
          </cell>
          <cell r="V89">
            <v>0</v>
          </cell>
          <cell r="W89">
            <v>1</v>
          </cell>
          <cell r="X89" t="str">
            <v>021-4</v>
          </cell>
          <cell r="Y89" t="str">
            <v>075-4</v>
          </cell>
          <cell r="Z89" t="str">
            <v>Pozycj. 5-37-270000</v>
          </cell>
          <cell r="AA89" t="str">
            <v>P100</v>
          </cell>
          <cell r="AB89">
            <v>0</v>
          </cell>
          <cell r="AC89">
            <v>0</v>
          </cell>
          <cell r="AD89">
            <v>0</v>
          </cell>
          <cell r="AE89" t="str">
            <v>SI - Sam.stanowisko ds Informatyki</v>
          </cell>
          <cell r="AF89" t="str">
            <v>Bieliński Tomasz</v>
          </cell>
        </row>
        <row r="90">
          <cell r="A90">
            <v>2172</v>
          </cell>
          <cell r="B90" t="str">
            <v>WNiP0110/2008</v>
          </cell>
          <cell r="C90" t="str">
            <v>Autodesk AutoCad LT 2009 (3szt)</v>
          </cell>
          <cell r="D90" t="str">
            <v>&lt;--&gt;</v>
          </cell>
          <cell r="E90">
            <v>0</v>
          </cell>
          <cell r="F90">
            <v>39813</v>
          </cell>
          <cell r="G90">
            <v>39813</v>
          </cell>
          <cell r="H90">
            <v>0</v>
          </cell>
          <cell r="I90" t="str">
            <v>Liniowa</v>
          </cell>
          <cell r="J90">
            <v>20</v>
          </cell>
          <cell r="K90">
            <v>0</v>
          </cell>
          <cell r="L90">
            <v>12447</v>
          </cell>
          <cell r="M90">
            <v>12447</v>
          </cell>
          <cell r="N90">
            <v>12447</v>
          </cell>
          <cell r="O90">
            <v>10579.95</v>
          </cell>
          <cell r="P90">
            <v>1867.0499999999993</v>
          </cell>
          <cell r="Q90">
            <v>10579.95</v>
          </cell>
          <cell r="R90">
            <v>1867.0499999999993</v>
          </cell>
          <cell r="S90">
            <v>0</v>
          </cell>
          <cell r="T90">
            <v>12447</v>
          </cell>
          <cell r="U90">
            <v>0</v>
          </cell>
          <cell r="V90">
            <v>0</v>
          </cell>
          <cell r="W90">
            <v>1</v>
          </cell>
          <cell r="X90" t="str">
            <v>021-4</v>
          </cell>
          <cell r="Y90" t="str">
            <v>075-4</v>
          </cell>
          <cell r="Z90" t="str">
            <v>Pozycj. 5-37-270000</v>
          </cell>
          <cell r="AA90" t="str">
            <v>P85</v>
          </cell>
          <cell r="AB90">
            <v>0</v>
          </cell>
          <cell r="AC90">
            <v>0</v>
          </cell>
          <cell r="AD90">
            <v>0</v>
          </cell>
          <cell r="AE90" t="str">
            <v>SI - Sam.stanowisko ds Informatyki</v>
          </cell>
          <cell r="AF90" t="str">
            <v>Bieliński Tomasz</v>
          </cell>
        </row>
        <row r="91">
          <cell r="A91">
            <v>2173</v>
          </cell>
          <cell r="B91" t="str">
            <v>WNiP0111/2008</v>
          </cell>
          <cell r="C91" t="str">
            <v>TachoStudio licencja wizualizacja 1 pojazd</v>
          </cell>
          <cell r="D91" t="str">
            <v>&lt;--&gt;</v>
          </cell>
          <cell r="E91">
            <v>0</v>
          </cell>
          <cell r="F91">
            <v>39813</v>
          </cell>
          <cell r="G91">
            <v>39813</v>
          </cell>
          <cell r="H91">
            <v>0</v>
          </cell>
          <cell r="I91" t="str">
            <v>Jednorazowa</v>
          </cell>
          <cell r="J91">
            <v>0</v>
          </cell>
          <cell r="K91">
            <v>0</v>
          </cell>
          <cell r="L91">
            <v>295</v>
          </cell>
          <cell r="M91">
            <v>295</v>
          </cell>
          <cell r="N91">
            <v>295</v>
          </cell>
          <cell r="O91">
            <v>295</v>
          </cell>
          <cell r="P91">
            <v>0</v>
          </cell>
          <cell r="Q91">
            <v>295</v>
          </cell>
          <cell r="R91">
            <v>0</v>
          </cell>
          <cell r="S91">
            <v>0</v>
          </cell>
          <cell r="T91">
            <v>295</v>
          </cell>
          <cell r="U91">
            <v>0</v>
          </cell>
          <cell r="V91">
            <v>0</v>
          </cell>
          <cell r="W91">
            <v>1</v>
          </cell>
          <cell r="X91" t="str">
            <v>021-4</v>
          </cell>
          <cell r="Y91" t="str">
            <v>075-4</v>
          </cell>
          <cell r="Z91" t="str">
            <v>Pozycj. 5-37-270000</v>
          </cell>
          <cell r="AA91" t="str">
            <v>P100</v>
          </cell>
          <cell r="AB91">
            <v>0</v>
          </cell>
          <cell r="AC91">
            <v>0</v>
          </cell>
          <cell r="AD91">
            <v>0</v>
          </cell>
          <cell r="AE91" t="str">
            <v>SI - Sam.stanowisko ds Informatyki</v>
          </cell>
          <cell r="AF91" t="str">
            <v>Bieliński Tomasz</v>
          </cell>
        </row>
        <row r="92">
          <cell r="A92">
            <v>2175</v>
          </cell>
          <cell r="B92" t="str">
            <v>WNiP0113/2008</v>
          </cell>
          <cell r="C92" t="str">
            <v>Audytor OZC wersja 4.0; 3.6</v>
          </cell>
          <cell r="D92" t="str">
            <v>&lt;--&gt;</v>
          </cell>
          <cell r="E92">
            <v>0</v>
          </cell>
          <cell r="F92">
            <v>39813</v>
          </cell>
          <cell r="G92">
            <v>39813</v>
          </cell>
          <cell r="H92">
            <v>0</v>
          </cell>
          <cell r="I92" t="str">
            <v>Jednorazowa</v>
          </cell>
          <cell r="J92">
            <v>0</v>
          </cell>
          <cell r="K92">
            <v>0</v>
          </cell>
          <cell r="L92">
            <v>745.9</v>
          </cell>
          <cell r="M92">
            <v>745.9</v>
          </cell>
          <cell r="N92">
            <v>745.9</v>
          </cell>
          <cell r="O92">
            <v>745.9</v>
          </cell>
          <cell r="P92">
            <v>0</v>
          </cell>
          <cell r="Q92">
            <v>745.9</v>
          </cell>
          <cell r="R92">
            <v>0</v>
          </cell>
          <cell r="S92">
            <v>0</v>
          </cell>
          <cell r="T92">
            <v>745.9</v>
          </cell>
          <cell r="U92">
            <v>0</v>
          </cell>
          <cell r="V92">
            <v>0</v>
          </cell>
          <cell r="W92">
            <v>1</v>
          </cell>
          <cell r="X92" t="str">
            <v>021-4</v>
          </cell>
          <cell r="Y92" t="str">
            <v>075-4</v>
          </cell>
          <cell r="Z92" t="str">
            <v>Pozycj. 5-37-270000</v>
          </cell>
          <cell r="AA92" t="str">
            <v>P100</v>
          </cell>
          <cell r="AB92">
            <v>0</v>
          </cell>
          <cell r="AC92">
            <v>0</v>
          </cell>
          <cell r="AD92">
            <v>0</v>
          </cell>
          <cell r="AE92" t="str">
            <v>SI - Sam.stanowisko ds Informatyki</v>
          </cell>
          <cell r="AF92" t="str">
            <v>Bieliński Tomasz</v>
          </cell>
        </row>
        <row r="93">
          <cell r="A93">
            <v>2177</v>
          </cell>
          <cell r="B93" t="str">
            <v>WNiP0115/2009</v>
          </cell>
          <cell r="C93" t="str">
            <v>Audyt wewnętrzny- zadania</v>
          </cell>
          <cell r="D93" t="str">
            <v>&lt;--&gt;</v>
          </cell>
          <cell r="E93">
            <v>0</v>
          </cell>
          <cell r="F93">
            <v>39872</v>
          </cell>
          <cell r="G93">
            <v>39872</v>
          </cell>
          <cell r="H93">
            <v>0</v>
          </cell>
          <cell r="I93" t="str">
            <v>Jednorazowa</v>
          </cell>
          <cell r="J93">
            <v>0</v>
          </cell>
          <cell r="K93">
            <v>0</v>
          </cell>
          <cell r="L93">
            <v>100</v>
          </cell>
          <cell r="M93">
            <v>100</v>
          </cell>
          <cell r="N93">
            <v>100</v>
          </cell>
          <cell r="O93">
            <v>85</v>
          </cell>
          <cell r="P93">
            <v>15</v>
          </cell>
          <cell r="Q93">
            <v>85</v>
          </cell>
          <cell r="R93">
            <v>15</v>
          </cell>
          <cell r="S93">
            <v>0</v>
          </cell>
          <cell r="T93">
            <v>100</v>
          </cell>
          <cell r="U93">
            <v>0</v>
          </cell>
          <cell r="V93">
            <v>0</v>
          </cell>
          <cell r="W93">
            <v>1</v>
          </cell>
          <cell r="X93" t="str">
            <v>021-4</v>
          </cell>
          <cell r="Y93" t="str">
            <v>075-4</v>
          </cell>
          <cell r="Z93" t="str">
            <v>Pozycj. 5-37-270000</v>
          </cell>
          <cell r="AA93" t="str">
            <v>P85</v>
          </cell>
          <cell r="AB93">
            <v>0</v>
          </cell>
          <cell r="AC93">
            <v>0</v>
          </cell>
          <cell r="AD93">
            <v>0</v>
          </cell>
          <cell r="AE93" t="str">
            <v>SI - Sam.stanowisko ds Informatyki</v>
          </cell>
          <cell r="AF93" t="str">
            <v>Bieliński Tomasz</v>
          </cell>
        </row>
        <row r="94">
          <cell r="A94">
            <v>2178</v>
          </cell>
          <cell r="B94" t="str">
            <v>WNiP0116/2009</v>
          </cell>
          <cell r="C94" t="str">
            <v>Sonel PE 4.0, Schematic</v>
          </cell>
          <cell r="D94" t="str">
            <v>&lt;--&gt;</v>
          </cell>
          <cell r="E94">
            <v>0</v>
          </cell>
          <cell r="F94">
            <v>39872</v>
          </cell>
          <cell r="G94">
            <v>39872</v>
          </cell>
          <cell r="H94">
            <v>0</v>
          </cell>
          <cell r="I94" t="str">
            <v>Jednorazowa</v>
          </cell>
          <cell r="J94">
            <v>0</v>
          </cell>
          <cell r="K94">
            <v>0</v>
          </cell>
          <cell r="L94">
            <v>770</v>
          </cell>
          <cell r="M94">
            <v>770</v>
          </cell>
          <cell r="N94">
            <v>770</v>
          </cell>
          <cell r="O94">
            <v>654.5</v>
          </cell>
          <cell r="P94">
            <v>115.5</v>
          </cell>
          <cell r="Q94">
            <v>654.5</v>
          </cell>
          <cell r="R94">
            <v>115.5</v>
          </cell>
          <cell r="S94">
            <v>0</v>
          </cell>
          <cell r="T94">
            <v>770</v>
          </cell>
          <cell r="U94">
            <v>0</v>
          </cell>
          <cell r="V94">
            <v>0</v>
          </cell>
          <cell r="W94">
            <v>1</v>
          </cell>
          <cell r="X94" t="str">
            <v>021-4</v>
          </cell>
          <cell r="Y94" t="str">
            <v>075-4</v>
          </cell>
          <cell r="Z94" t="str">
            <v>Pozycj. 5-37-270000</v>
          </cell>
          <cell r="AA94" t="str">
            <v>P85</v>
          </cell>
          <cell r="AB94">
            <v>0</v>
          </cell>
          <cell r="AC94">
            <v>0</v>
          </cell>
          <cell r="AD94">
            <v>0</v>
          </cell>
          <cell r="AE94" t="str">
            <v>SI - Sam.stanowisko ds Informatyki</v>
          </cell>
          <cell r="AF94" t="str">
            <v>Bieliński Tomasz</v>
          </cell>
        </row>
        <row r="95">
          <cell r="A95">
            <v>2179</v>
          </cell>
          <cell r="B95" t="str">
            <v>WNiP0117/2009</v>
          </cell>
          <cell r="C95" t="str">
            <v>Sekocenbud</v>
          </cell>
          <cell r="D95" t="str">
            <v>&lt;--&gt;</v>
          </cell>
          <cell r="E95">
            <v>0</v>
          </cell>
          <cell r="F95">
            <v>39872</v>
          </cell>
          <cell r="G95">
            <v>39872</v>
          </cell>
          <cell r="H95">
            <v>0</v>
          </cell>
          <cell r="I95" t="str">
            <v>Jednorazowa</v>
          </cell>
          <cell r="J95">
            <v>0</v>
          </cell>
          <cell r="K95">
            <v>0</v>
          </cell>
          <cell r="L95">
            <v>122.95</v>
          </cell>
          <cell r="M95">
            <v>122.95</v>
          </cell>
          <cell r="N95">
            <v>122.95</v>
          </cell>
          <cell r="O95">
            <v>104.51</v>
          </cell>
          <cell r="P95">
            <v>18.439999999999998</v>
          </cell>
          <cell r="Q95">
            <v>104.51</v>
          </cell>
          <cell r="R95">
            <v>18.439999999999998</v>
          </cell>
          <cell r="S95">
            <v>0</v>
          </cell>
          <cell r="T95">
            <v>122.95</v>
          </cell>
          <cell r="U95">
            <v>0</v>
          </cell>
          <cell r="V95">
            <v>0</v>
          </cell>
          <cell r="W95">
            <v>1</v>
          </cell>
          <cell r="X95" t="str">
            <v>021-4</v>
          </cell>
          <cell r="Y95" t="str">
            <v>075-4</v>
          </cell>
          <cell r="Z95" t="str">
            <v>Pozycj. 5-37-270000</v>
          </cell>
          <cell r="AA95" t="str">
            <v>P85</v>
          </cell>
          <cell r="AB95">
            <v>0</v>
          </cell>
          <cell r="AC95">
            <v>0</v>
          </cell>
          <cell r="AD95">
            <v>0</v>
          </cell>
          <cell r="AE95" t="str">
            <v>SI - Sam.stanowisko ds Informatyki</v>
          </cell>
          <cell r="AF95" t="str">
            <v>Bieliński Tomasz</v>
          </cell>
        </row>
        <row r="96">
          <cell r="A96">
            <v>2180</v>
          </cell>
          <cell r="B96" t="str">
            <v>WNiP0118/2009</v>
          </cell>
          <cell r="C96" t="str">
            <v>Symfonia Handel Forte</v>
          </cell>
          <cell r="D96" t="str">
            <v>&lt;--&gt;</v>
          </cell>
          <cell r="E96">
            <v>0</v>
          </cell>
          <cell r="F96">
            <v>39872</v>
          </cell>
          <cell r="G96">
            <v>39872</v>
          </cell>
          <cell r="H96">
            <v>0</v>
          </cell>
          <cell r="I96" t="str">
            <v>Liniowa</v>
          </cell>
          <cell r="J96">
            <v>20</v>
          </cell>
          <cell r="K96">
            <v>0</v>
          </cell>
          <cell r="L96">
            <v>25500</v>
          </cell>
          <cell r="M96">
            <v>25500</v>
          </cell>
          <cell r="N96">
            <v>25500</v>
          </cell>
          <cell r="O96">
            <v>21675</v>
          </cell>
          <cell r="P96">
            <v>3825</v>
          </cell>
          <cell r="Q96">
            <v>21675</v>
          </cell>
          <cell r="R96">
            <v>3825</v>
          </cell>
          <cell r="S96">
            <v>0</v>
          </cell>
          <cell r="T96">
            <v>25500</v>
          </cell>
          <cell r="U96">
            <v>0</v>
          </cell>
          <cell r="V96">
            <v>0</v>
          </cell>
          <cell r="W96">
            <v>1</v>
          </cell>
          <cell r="X96" t="str">
            <v>021-4</v>
          </cell>
          <cell r="Y96" t="str">
            <v>075-4</v>
          </cell>
          <cell r="Z96" t="str">
            <v>Pozycj. 5-37-270000</v>
          </cell>
          <cell r="AA96" t="str">
            <v>P85</v>
          </cell>
          <cell r="AB96">
            <v>0</v>
          </cell>
          <cell r="AC96">
            <v>0</v>
          </cell>
          <cell r="AD96">
            <v>0</v>
          </cell>
          <cell r="AE96" t="str">
            <v>SI - Sam.stanowisko ds Informatyki</v>
          </cell>
          <cell r="AF96" t="str">
            <v>Bieliński Tomasz</v>
          </cell>
        </row>
        <row r="97">
          <cell r="A97">
            <v>2181</v>
          </cell>
          <cell r="B97" t="str">
            <v>WNiP0119/2009</v>
          </cell>
          <cell r="C97" t="str">
            <v>Program obsługi VersaProg v2.0</v>
          </cell>
          <cell r="D97" t="str">
            <v>&lt;--&gt;</v>
          </cell>
          <cell r="E97">
            <v>0</v>
          </cell>
          <cell r="F97">
            <v>39903</v>
          </cell>
          <cell r="G97">
            <v>39903</v>
          </cell>
          <cell r="H97">
            <v>0</v>
          </cell>
          <cell r="I97" t="str">
            <v>Jednorazowa</v>
          </cell>
          <cell r="J97">
            <v>0</v>
          </cell>
          <cell r="K97">
            <v>0</v>
          </cell>
          <cell r="L97">
            <v>24.59</v>
          </cell>
          <cell r="M97">
            <v>24.59</v>
          </cell>
          <cell r="N97">
            <v>24.59</v>
          </cell>
          <cell r="O97">
            <v>24.59</v>
          </cell>
          <cell r="P97">
            <v>0</v>
          </cell>
          <cell r="Q97">
            <v>24.59</v>
          </cell>
          <cell r="R97">
            <v>0</v>
          </cell>
          <cell r="S97">
            <v>0</v>
          </cell>
          <cell r="T97">
            <v>24.59</v>
          </cell>
          <cell r="U97">
            <v>0</v>
          </cell>
          <cell r="V97">
            <v>0</v>
          </cell>
          <cell r="W97">
            <v>1</v>
          </cell>
          <cell r="X97" t="str">
            <v>021-4</v>
          </cell>
          <cell r="Y97" t="str">
            <v>075-4</v>
          </cell>
          <cell r="Z97" t="str">
            <v>Pozycj. 5-37-270000</v>
          </cell>
          <cell r="AA97" t="str">
            <v>P100</v>
          </cell>
          <cell r="AB97">
            <v>0</v>
          </cell>
          <cell r="AC97">
            <v>0</v>
          </cell>
          <cell r="AD97">
            <v>0</v>
          </cell>
          <cell r="AE97" t="str">
            <v>SI - Sam.stanowisko ds Informatyki</v>
          </cell>
          <cell r="AF97" t="str">
            <v>Bieliński Tomasz</v>
          </cell>
        </row>
        <row r="98">
          <cell r="A98">
            <v>2182</v>
          </cell>
          <cell r="B98" t="str">
            <v>WNiP0120/2009</v>
          </cell>
          <cell r="C98" t="str">
            <v>Wykaz-Konduktor</v>
          </cell>
          <cell r="D98" t="str">
            <v>&lt;--&gt;</v>
          </cell>
          <cell r="E98">
            <v>0</v>
          </cell>
          <cell r="F98">
            <v>39933</v>
          </cell>
          <cell r="G98">
            <v>39933</v>
          </cell>
          <cell r="H98">
            <v>0</v>
          </cell>
          <cell r="I98" t="str">
            <v>Liniowa</v>
          </cell>
          <cell r="J98">
            <v>20</v>
          </cell>
          <cell r="K98">
            <v>0</v>
          </cell>
          <cell r="L98">
            <v>10000</v>
          </cell>
          <cell r="M98">
            <v>10000</v>
          </cell>
          <cell r="N98">
            <v>10000</v>
          </cell>
          <cell r="O98">
            <v>10000</v>
          </cell>
          <cell r="P98">
            <v>0</v>
          </cell>
          <cell r="Q98">
            <v>10000</v>
          </cell>
          <cell r="R98">
            <v>0</v>
          </cell>
          <cell r="S98">
            <v>0</v>
          </cell>
          <cell r="T98">
            <v>10000</v>
          </cell>
          <cell r="U98">
            <v>0</v>
          </cell>
          <cell r="V98">
            <v>0</v>
          </cell>
          <cell r="W98">
            <v>1</v>
          </cell>
          <cell r="X98" t="str">
            <v>021-4</v>
          </cell>
          <cell r="Y98" t="str">
            <v>075-4</v>
          </cell>
          <cell r="Z98" t="str">
            <v>Pozycj. 5-37-270000</v>
          </cell>
          <cell r="AA98" t="str">
            <v>P100</v>
          </cell>
          <cell r="AB98">
            <v>0</v>
          </cell>
          <cell r="AC98">
            <v>0</v>
          </cell>
          <cell r="AD98">
            <v>0</v>
          </cell>
          <cell r="AE98" t="str">
            <v>SI - Sam.stanowisko ds Informatyki</v>
          </cell>
          <cell r="AF98" t="str">
            <v>Bieliński Tomasz</v>
          </cell>
        </row>
        <row r="99">
          <cell r="A99">
            <v>2183</v>
          </cell>
          <cell r="B99" t="str">
            <v>WNiP0121/2009</v>
          </cell>
          <cell r="C99" t="str">
            <v>Program -Foum-świadczenie energetyczne</v>
          </cell>
          <cell r="D99" t="str">
            <v>&lt;--&gt;</v>
          </cell>
          <cell r="E99">
            <v>0</v>
          </cell>
          <cell r="F99">
            <v>39964</v>
          </cell>
          <cell r="G99">
            <v>39964</v>
          </cell>
          <cell r="H99">
            <v>0</v>
          </cell>
          <cell r="I99" t="str">
            <v>Jednorazowa</v>
          </cell>
          <cell r="J99">
            <v>0</v>
          </cell>
          <cell r="K99">
            <v>0</v>
          </cell>
          <cell r="L99">
            <v>399</v>
          </cell>
          <cell r="M99">
            <v>399</v>
          </cell>
          <cell r="N99">
            <v>399</v>
          </cell>
          <cell r="O99">
            <v>339.15</v>
          </cell>
          <cell r="P99">
            <v>59.850000000000023</v>
          </cell>
          <cell r="Q99">
            <v>339.15</v>
          </cell>
          <cell r="R99">
            <v>59.850000000000023</v>
          </cell>
          <cell r="S99">
            <v>0</v>
          </cell>
          <cell r="T99">
            <v>399</v>
          </cell>
          <cell r="U99">
            <v>0</v>
          </cell>
          <cell r="V99">
            <v>0</v>
          </cell>
          <cell r="W99">
            <v>1</v>
          </cell>
          <cell r="X99" t="str">
            <v>021-4</v>
          </cell>
          <cell r="Y99" t="str">
            <v>075-4</v>
          </cell>
          <cell r="Z99" t="str">
            <v>Pozycj. 5-37-290000</v>
          </cell>
          <cell r="AA99" t="str">
            <v>P85</v>
          </cell>
          <cell r="AB99">
            <v>0</v>
          </cell>
          <cell r="AC99">
            <v>0</v>
          </cell>
          <cell r="AD99">
            <v>0</v>
          </cell>
          <cell r="AE99" t="str">
            <v>SI - Sam.stanowisko ds Informatyki</v>
          </cell>
          <cell r="AF99" t="str">
            <v>Bieliński Tomasz</v>
          </cell>
        </row>
        <row r="100">
          <cell r="A100">
            <v>2184</v>
          </cell>
          <cell r="B100" t="str">
            <v>WNiP0122/2009</v>
          </cell>
          <cell r="C100" t="str">
            <v>Programator KP-01 wraz z oprogramowaniem</v>
          </cell>
          <cell r="D100" t="str">
            <v>&lt;--&gt;</v>
          </cell>
          <cell r="E100">
            <v>0</v>
          </cell>
          <cell r="F100">
            <v>39964</v>
          </cell>
          <cell r="G100">
            <v>39964</v>
          </cell>
          <cell r="H100">
            <v>0</v>
          </cell>
          <cell r="I100" t="str">
            <v>Jednorazowa</v>
          </cell>
          <cell r="J100">
            <v>0</v>
          </cell>
          <cell r="K100">
            <v>0</v>
          </cell>
          <cell r="L100">
            <v>3200</v>
          </cell>
          <cell r="M100">
            <v>3200</v>
          </cell>
          <cell r="N100">
            <v>3200</v>
          </cell>
          <cell r="O100">
            <v>3200</v>
          </cell>
          <cell r="P100">
            <v>0</v>
          </cell>
          <cell r="Q100">
            <v>3200</v>
          </cell>
          <cell r="R100">
            <v>0</v>
          </cell>
          <cell r="S100">
            <v>0</v>
          </cell>
          <cell r="T100">
            <v>3200</v>
          </cell>
          <cell r="U100">
            <v>0</v>
          </cell>
          <cell r="V100">
            <v>0</v>
          </cell>
          <cell r="W100">
            <v>1</v>
          </cell>
          <cell r="X100" t="str">
            <v>021-4</v>
          </cell>
          <cell r="Y100" t="str">
            <v>075-4</v>
          </cell>
          <cell r="Z100" t="str">
            <v>Pozycj. 5-37-270000</v>
          </cell>
          <cell r="AA100" t="str">
            <v>P100</v>
          </cell>
          <cell r="AB100">
            <v>0</v>
          </cell>
          <cell r="AC100">
            <v>0</v>
          </cell>
          <cell r="AD100">
            <v>0</v>
          </cell>
          <cell r="AE100" t="str">
            <v>SI - Sam.stanowisko ds Informatyki</v>
          </cell>
          <cell r="AF100" t="str">
            <v>Bieliński Tomasz</v>
          </cell>
        </row>
        <row r="101">
          <cell r="A101">
            <v>2185</v>
          </cell>
          <cell r="B101" t="str">
            <v>WNiP0123/2009</v>
          </cell>
          <cell r="C101" t="str">
            <v>Molp Nl Office Standard</v>
          </cell>
          <cell r="D101" t="str">
            <v>&lt;--&gt;</v>
          </cell>
          <cell r="E101">
            <v>0</v>
          </cell>
          <cell r="F101">
            <v>39994</v>
          </cell>
          <cell r="G101">
            <v>39994</v>
          </cell>
          <cell r="H101">
            <v>0</v>
          </cell>
          <cell r="I101" t="str">
            <v>Jednorazowa</v>
          </cell>
          <cell r="J101">
            <v>0</v>
          </cell>
          <cell r="K101">
            <v>0</v>
          </cell>
          <cell r="L101">
            <v>7557.18</v>
          </cell>
          <cell r="M101">
            <v>7557.18</v>
          </cell>
          <cell r="N101">
            <v>7557.18</v>
          </cell>
          <cell r="O101">
            <v>6423.6</v>
          </cell>
          <cell r="P101">
            <v>1133.58</v>
          </cell>
          <cell r="Q101">
            <v>6423.6</v>
          </cell>
          <cell r="R101">
            <v>1133.58</v>
          </cell>
          <cell r="S101">
            <v>0</v>
          </cell>
          <cell r="T101">
            <v>7557.18</v>
          </cell>
          <cell r="U101">
            <v>0</v>
          </cell>
          <cell r="V101">
            <v>0</v>
          </cell>
          <cell r="W101">
            <v>1</v>
          </cell>
          <cell r="X101" t="str">
            <v>021-4</v>
          </cell>
          <cell r="Y101" t="str">
            <v>075-4</v>
          </cell>
          <cell r="Z101" t="str">
            <v>Pozycj. 5-37-270000</v>
          </cell>
          <cell r="AA101" t="str">
            <v>P85</v>
          </cell>
          <cell r="AB101">
            <v>0</v>
          </cell>
          <cell r="AC101">
            <v>0</v>
          </cell>
          <cell r="AD101">
            <v>0</v>
          </cell>
          <cell r="AE101" t="str">
            <v>SI - Sam.stanowisko ds Informatyki</v>
          </cell>
          <cell r="AF101" t="str">
            <v>Bieliński Tomasz</v>
          </cell>
        </row>
        <row r="102">
          <cell r="A102">
            <v>2186</v>
          </cell>
          <cell r="B102" t="str">
            <v>WNiP0124/2009</v>
          </cell>
          <cell r="C102" t="str">
            <v>System SEPE</v>
          </cell>
          <cell r="D102" t="str">
            <v>&lt;--&gt;</v>
          </cell>
          <cell r="E102">
            <v>0</v>
          </cell>
          <cell r="F102">
            <v>40178</v>
          </cell>
          <cell r="G102">
            <v>40178</v>
          </cell>
          <cell r="H102">
            <v>0</v>
          </cell>
          <cell r="I102" t="str">
            <v>Liniowa</v>
          </cell>
          <cell r="J102">
            <v>20</v>
          </cell>
          <cell r="K102">
            <v>0</v>
          </cell>
          <cell r="L102">
            <v>10000</v>
          </cell>
          <cell r="M102">
            <v>10000</v>
          </cell>
          <cell r="N102">
            <v>10000</v>
          </cell>
          <cell r="O102">
            <v>8500</v>
          </cell>
          <cell r="P102">
            <v>1500</v>
          </cell>
          <cell r="Q102">
            <v>8500</v>
          </cell>
          <cell r="R102">
            <v>1500</v>
          </cell>
          <cell r="S102">
            <v>0</v>
          </cell>
          <cell r="T102">
            <v>10000</v>
          </cell>
          <cell r="U102">
            <v>0</v>
          </cell>
          <cell r="V102">
            <v>0</v>
          </cell>
          <cell r="W102">
            <v>1</v>
          </cell>
          <cell r="X102" t="str">
            <v>021-4</v>
          </cell>
          <cell r="Y102" t="str">
            <v>075-4</v>
          </cell>
          <cell r="Z102" t="str">
            <v>Pozycj. 5-37-270000</v>
          </cell>
          <cell r="AA102" t="str">
            <v>P85</v>
          </cell>
          <cell r="AB102">
            <v>0</v>
          </cell>
          <cell r="AC102">
            <v>0</v>
          </cell>
          <cell r="AD102">
            <v>0</v>
          </cell>
          <cell r="AE102" t="str">
            <v>SI - Sam.stanowisko ds Informatyki</v>
          </cell>
          <cell r="AF102" t="str">
            <v>Bieliński Tomasz</v>
          </cell>
        </row>
        <row r="103">
          <cell r="A103">
            <v>2187</v>
          </cell>
          <cell r="B103" t="str">
            <v>WNiP0125/2010</v>
          </cell>
          <cell r="C103" t="str">
            <v>Microsoft Windows 7 Ultimate Pl</v>
          </cell>
          <cell r="D103" t="str">
            <v>&lt;--&gt;</v>
          </cell>
          <cell r="E103">
            <v>0</v>
          </cell>
          <cell r="F103">
            <v>40268</v>
          </cell>
          <cell r="G103">
            <v>40268</v>
          </cell>
          <cell r="H103">
            <v>0</v>
          </cell>
          <cell r="I103" t="str">
            <v>Jednorazowa</v>
          </cell>
          <cell r="J103">
            <v>0</v>
          </cell>
          <cell r="K103">
            <v>0</v>
          </cell>
          <cell r="L103">
            <v>855.86</v>
          </cell>
          <cell r="M103">
            <v>855.86</v>
          </cell>
          <cell r="N103">
            <v>855.86</v>
          </cell>
          <cell r="O103">
            <v>727.48</v>
          </cell>
          <cell r="P103">
            <v>128.38</v>
          </cell>
          <cell r="Q103">
            <v>727.48</v>
          </cell>
          <cell r="R103">
            <v>128.38</v>
          </cell>
          <cell r="S103">
            <v>0</v>
          </cell>
          <cell r="T103">
            <v>855.86</v>
          </cell>
          <cell r="U103">
            <v>0</v>
          </cell>
          <cell r="V103">
            <v>0</v>
          </cell>
          <cell r="W103">
            <v>1</v>
          </cell>
          <cell r="X103" t="str">
            <v>021-4</v>
          </cell>
          <cell r="Y103" t="str">
            <v>075-4</v>
          </cell>
          <cell r="Z103" t="str">
            <v>Pozycj. 5-37-270000</v>
          </cell>
          <cell r="AA103" t="str">
            <v>P85</v>
          </cell>
          <cell r="AB103">
            <v>0</v>
          </cell>
          <cell r="AC103">
            <v>0</v>
          </cell>
          <cell r="AD103">
            <v>0</v>
          </cell>
          <cell r="AE103" t="str">
            <v>SI - Sam.stanowisko ds Informatyki</v>
          </cell>
          <cell r="AF103" t="str">
            <v>Bieliński Tomasz</v>
          </cell>
        </row>
        <row r="104">
          <cell r="A104">
            <v>2188</v>
          </cell>
          <cell r="B104" t="str">
            <v>WNiP0126/2010</v>
          </cell>
          <cell r="C104" t="str">
            <v>Microsoft Windows 7 Professional</v>
          </cell>
          <cell r="D104" t="str">
            <v>&lt;--&gt;</v>
          </cell>
          <cell r="E104">
            <v>0</v>
          </cell>
          <cell r="F104">
            <v>40268</v>
          </cell>
          <cell r="G104">
            <v>40268</v>
          </cell>
          <cell r="H104">
            <v>0</v>
          </cell>
          <cell r="I104" t="str">
            <v>Jednorazowa</v>
          </cell>
          <cell r="J104">
            <v>0</v>
          </cell>
          <cell r="K104">
            <v>0</v>
          </cell>
          <cell r="L104">
            <v>864.61</v>
          </cell>
          <cell r="M104">
            <v>864.61</v>
          </cell>
          <cell r="N104">
            <v>864.61</v>
          </cell>
          <cell r="O104">
            <v>707.42</v>
          </cell>
          <cell r="P104">
            <v>157.19000000000005</v>
          </cell>
          <cell r="Q104">
            <v>707.42</v>
          </cell>
          <cell r="R104">
            <v>157.19000000000005</v>
          </cell>
          <cell r="S104">
            <v>0</v>
          </cell>
          <cell r="T104">
            <v>864.61</v>
          </cell>
          <cell r="U104">
            <v>0</v>
          </cell>
          <cell r="V104">
            <v>0</v>
          </cell>
          <cell r="W104">
            <v>1</v>
          </cell>
          <cell r="X104" t="str">
            <v>021-4</v>
          </cell>
          <cell r="Y104" t="str">
            <v>075-4</v>
          </cell>
          <cell r="Z104" t="str">
            <v>Pozycj. 5-37-270000</v>
          </cell>
          <cell r="AA104" t="str">
            <v>P81,82</v>
          </cell>
          <cell r="AB104">
            <v>0</v>
          </cell>
          <cell r="AC104">
            <v>0</v>
          </cell>
          <cell r="AD104">
            <v>0</v>
          </cell>
          <cell r="AE104" t="str">
            <v>SI - Sam.stanowisko ds Informatyki</v>
          </cell>
          <cell r="AF104" t="str">
            <v>Bieliński Tomasz</v>
          </cell>
        </row>
        <row r="105">
          <cell r="A105">
            <v>2189</v>
          </cell>
          <cell r="B105" t="str">
            <v>WNiP0127/2010</v>
          </cell>
          <cell r="C105" t="str">
            <v>Program SEE Electrical</v>
          </cell>
          <cell r="D105" t="str">
            <v>&lt;--&gt;</v>
          </cell>
          <cell r="E105">
            <v>0</v>
          </cell>
          <cell r="F105">
            <v>40329</v>
          </cell>
          <cell r="G105">
            <v>40329</v>
          </cell>
          <cell r="H105">
            <v>0</v>
          </cell>
          <cell r="I105" t="str">
            <v>Jednorazowa</v>
          </cell>
          <cell r="J105">
            <v>0</v>
          </cell>
          <cell r="K105">
            <v>0</v>
          </cell>
          <cell r="L105">
            <v>2150</v>
          </cell>
          <cell r="M105">
            <v>2150</v>
          </cell>
          <cell r="N105">
            <v>2150</v>
          </cell>
          <cell r="O105">
            <v>1759.13</v>
          </cell>
          <cell r="P105">
            <v>390.86999999999989</v>
          </cell>
          <cell r="Q105">
            <v>1759.13</v>
          </cell>
          <cell r="R105">
            <v>390.86999999999989</v>
          </cell>
          <cell r="S105">
            <v>0</v>
          </cell>
          <cell r="T105">
            <v>2150</v>
          </cell>
          <cell r="U105">
            <v>0</v>
          </cell>
          <cell r="V105">
            <v>0</v>
          </cell>
          <cell r="W105">
            <v>1</v>
          </cell>
          <cell r="X105" t="str">
            <v>021-4</v>
          </cell>
          <cell r="Y105" t="str">
            <v>075-4</v>
          </cell>
          <cell r="Z105" t="str">
            <v>Pozycj. 5-37-270000</v>
          </cell>
          <cell r="AA105" t="str">
            <v>P81,82</v>
          </cell>
          <cell r="AB105">
            <v>0</v>
          </cell>
          <cell r="AC105">
            <v>0</v>
          </cell>
          <cell r="AD105">
            <v>0</v>
          </cell>
          <cell r="AE105" t="str">
            <v>SI - Sam.stanowisko ds Informatyki</v>
          </cell>
          <cell r="AF105" t="str">
            <v>Bieliński Tomasz</v>
          </cell>
        </row>
        <row r="106">
          <cell r="A106">
            <v>2190</v>
          </cell>
          <cell r="B106" t="str">
            <v>WNiP0128/2010</v>
          </cell>
          <cell r="C106" t="str">
            <v>AutoCad (3szt)</v>
          </cell>
          <cell r="D106" t="str">
            <v>&lt;--&gt;</v>
          </cell>
          <cell r="E106">
            <v>0</v>
          </cell>
          <cell r="F106">
            <v>40359</v>
          </cell>
          <cell r="G106">
            <v>40359</v>
          </cell>
          <cell r="H106">
            <v>0</v>
          </cell>
          <cell r="I106" t="str">
            <v>Liniowa</v>
          </cell>
          <cell r="J106">
            <v>20</v>
          </cell>
          <cell r="K106">
            <v>0</v>
          </cell>
          <cell r="L106">
            <v>13421.04</v>
          </cell>
          <cell r="M106">
            <v>13421.04</v>
          </cell>
          <cell r="N106">
            <v>12973.66</v>
          </cell>
          <cell r="O106">
            <v>11641.41</v>
          </cell>
          <cell r="P106">
            <v>1779.630000000001</v>
          </cell>
          <cell r="Q106">
            <v>11253.35</v>
          </cell>
          <cell r="R106">
            <v>1720.3099999999995</v>
          </cell>
          <cell r="S106">
            <v>447.38</v>
          </cell>
          <cell r="T106">
            <v>12973.66</v>
          </cell>
          <cell r="U106">
            <v>894.72</v>
          </cell>
          <cell r="V106">
            <v>223.68</v>
          </cell>
          <cell r="W106">
            <v>0.9667</v>
          </cell>
          <cell r="X106" t="str">
            <v>021-4</v>
          </cell>
          <cell r="Y106" t="str">
            <v>075-4</v>
          </cell>
          <cell r="Z106" t="str">
            <v>Pozycj. 5-37-270000</v>
          </cell>
          <cell r="AA106" t="str">
            <v>P86,74</v>
          </cell>
          <cell r="AB106">
            <v>0</v>
          </cell>
          <cell r="AC106">
            <v>0</v>
          </cell>
          <cell r="AD106">
            <v>0</v>
          </cell>
          <cell r="AE106" t="str">
            <v>SI - Sam.stanowisko ds Informatyki</v>
          </cell>
          <cell r="AF106" t="str">
            <v>Bieliński Tomasz</v>
          </cell>
        </row>
        <row r="107">
          <cell r="A107">
            <v>2191</v>
          </cell>
          <cell r="B107" t="str">
            <v>WNiP0129/2010</v>
          </cell>
          <cell r="C107" t="str">
            <v>Program CP Symbols</v>
          </cell>
          <cell r="D107" t="str">
            <v>&lt;--&gt;</v>
          </cell>
          <cell r="E107">
            <v>0</v>
          </cell>
          <cell r="F107">
            <v>40359</v>
          </cell>
          <cell r="G107">
            <v>40359</v>
          </cell>
          <cell r="H107">
            <v>0</v>
          </cell>
          <cell r="I107" t="str">
            <v>Jednorazowa</v>
          </cell>
          <cell r="J107">
            <v>0</v>
          </cell>
          <cell r="K107">
            <v>0</v>
          </cell>
          <cell r="L107">
            <v>414.52</v>
          </cell>
          <cell r="M107">
            <v>414.52</v>
          </cell>
          <cell r="N107">
            <v>414.52</v>
          </cell>
          <cell r="O107">
            <v>359.55</v>
          </cell>
          <cell r="P107">
            <v>54.96999999999997</v>
          </cell>
          <cell r="Q107">
            <v>359.55</v>
          </cell>
          <cell r="R107">
            <v>54.96999999999997</v>
          </cell>
          <cell r="S107">
            <v>0</v>
          </cell>
          <cell r="T107">
            <v>414.52</v>
          </cell>
          <cell r="U107">
            <v>0</v>
          </cell>
          <cell r="V107">
            <v>0</v>
          </cell>
          <cell r="W107">
            <v>1</v>
          </cell>
          <cell r="X107" t="str">
            <v>021-4</v>
          </cell>
          <cell r="Y107" t="str">
            <v>075-4</v>
          </cell>
          <cell r="Z107" t="str">
            <v>Pozycj. 5-37-270000</v>
          </cell>
          <cell r="AA107" t="str">
            <v>P86,74</v>
          </cell>
          <cell r="AB107">
            <v>0</v>
          </cell>
          <cell r="AC107">
            <v>0</v>
          </cell>
          <cell r="AD107">
            <v>0</v>
          </cell>
          <cell r="AE107" t="str">
            <v>SI - Sam.stanowisko ds Informatyki</v>
          </cell>
          <cell r="AF107" t="str">
            <v>Bieliński Tomasz</v>
          </cell>
        </row>
        <row r="108">
          <cell r="A108">
            <v>2192</v>
          </cell>
          <cell r="B108" t="str">
            <v>WNiP0130/2010</v>
          </cell>
          <cell r="C108" t="str">
            <v>Licencja Molp Office Std</v>
          </cell>
          <cell r="D108" t="str">
            <v>&lt;--&gt;</v>
          </cell>
          <cell r="E108">
            <v>0</v>
          </cell>
          <cell r="F108">
            <v>40359</v>
          </cell>
          <cell r="G108">
            <v>40359</v>
          </cell>
          <cell r="H108">
            <v>0</v>
          </cell>
          <cell r="I108" t="str">
            <v>Jednorazowa</v>
          </cell>
          <cell r="J108">
            <v>0</v>
          </cell>
          <cell r="K108">
            <v>0</v>
          </cell>
          <cell r="L108">
            <v>1270</v>
          </cell>
          <cell r="M108">
            <v>1270</v>
          </cell>
          <cell r="N108">
            <v>1270</v>
          </cell>
          <cell r="O108">
            <v>1101.5999999999999</v>
          </cell>
          <cell r="P108">
            <v>168.40000000000009</v>
          </cell>
          <cell r="Q108">
            <v>1101.5999999999999</v>
          </cell>
          <cell r="R108">
            <v>168.40000000000009</v>
          </cell>
          <cell r="S108">
            <v>0</v>
          </cell>
          <cell r="T108">
            <v>1270</v>
          </cell>
          <cell r="U108">
            <v>0</v>
          </cell>
          <cell r="V108">
            <v>0</v>
          </cell>
          <cell r="W108">
            <v>1</v>
          </cell>
          <cell r="X108" t="str">
            <v>021-4</v>
          </cell>
          <cell r="Y108" t="str">
            <v>075-4</v>
          </cell>
          <cell r="Z108" t="str">
            <v>Pozycj. 5-37-270000</v>
          </cell>
          <cell r="AA108" t="str">
            <v>P86,74</v>
          </cell>
          <cell r="AB108">
            <v>0</v>
          </cell>
          <cell r="AC108">
            <v>0</v>
          </cell>
          <cell r="AD108">
            <v>0</v>
          </cell>
          <cell r="AE108" t="str">
            <v>SI - Sam.stanowisko ds Informatyki</v>
          </cell>
          <cell r="AF108" t="str">
            <v>Bieliński Tomasz</v>
          </cell>
        </row>
        <row r="109">
          <cell r="A109">
            <v>2193</v>
          </cell>
          <cell r="B109" t="str">
            <v>WNiP0131/2010</v>
          </cell>
          <cell r="C109" t="str">
            <v>Licencj Xpertis Kadry Płace (likwid 08/11)nowy144</v>
          </cell>
          <cell r="D109" t="str">
            <v>&lt;--&gt;</v>
          </cell>
          <cell r="E109">
            <v>0</v>
          </cell>
          <cell r="F109">
            <v>40390</v>
          </cell>
          <cell r="G109">
            <v>40390</v>
          </cell>
          <cell r="H109">
            <v>0</v>
          </cell>
          <cell r="I109" t="str">
            <v>Liniowa</v>
          </cell>
          <cell r="J109">
            <v>20</v>
          </cell>
          <cell r="K109">
            <v>0</v>
          </cell>
          <cell r="L109">
            <v>145000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12083.33</v>
          </cell>
          <cell r="U109">
            <v>0</v>
          </cell>
          <cell r="V109">
            <v>0</v>
          </cell>
          <cell r="W109">
            <v>0</v>
          </cell>
          <cell r="X109" t="str">
            <v>021-4</v>
          </cell>
          <cell r="Y109" t="str">
            <v>075-4</v>
          </cell>
          <cell r="Z109" t="str">
            <v>Pozycj. 5-37-270000</v>
          </cell>
          <cell r="AA109" t="str">
            <v>P86,74</v>
          </cell>
          <cell r="AB109">
            <v>0</v>
          </cell>
          <cell r="AC109">
            <v>0</v>
          </cell>
          <cell r="AD109">
            <v>0</v>
          </cell>
          <cell r="AE109" t="str">
            <v>SI - Sam.stanowisko ds Informatyki</v>
          </cell>
          <cell r="AF109" t="str">
            <v>Bieliński Tomasz</v>
          </cell>
        </row>
        <row r="110">
          <cell r="A110">
            <v>2194</v>
          </cell>
          <cell r="B110" t="str">
            <v>WNiP0132/2010</v>
          </cell>
          <cell r="C110" t="str">
            <v>Oprogramowanie BVMS 2.0 Profesional</v>
          </cell>
          <cell r="D110" t="str">
            <v>&lt;--&gt;</v>
          </cell>
          <cell r="E110">
            <v>0</v>
          </cell>
          <cell r="F110">
            <v>40421</v>
          </cell>
          <cell r="G110">
            <v>40421</v>
          </cell>
          <cell r="H110">
            <v>0</v>
          </cell>
          <cell r="I110" t="str">
            <v>Liniowa</v>
          </cell>
          <cell r="J110">
            <v>20</v>
          </cell>
          <cell r="K110">
            <v>0</v>
          </cell>
          <cell r="L110">
            <v>20088</v>
          </cell>
          <cell r="M110">
            <v>20088</v>
          </cell>
          <cell r="N110">
            <v>18748.8</v>
          </cell>
          <cell r="O110">
            <v>20088</v>
          </cell>
          <cell r="P110">
            <v>0</v>
          </cell>
          <cell r="Q110">
            <v>18748.8</v>
          </cell>
          <cell r="R110">
            <v>0</v>
          </cell>
          <cell r="S110">
            <v>1339.2</v>
          </cell>
          <cell r="T110">
            <v>18748.8</v>
          </cell>
          <cell r="U110">
            <v>1339.2</v>
          </cell>
          <cell r="V110">
            <v>334.8</v>
          </cell>
          <cell r="W110">
            <v>0.93330000000000002</v>
          </cell>
          <cell r="X110" t="str">
            <v>021-4</v>
          </cell>
          <cell r="Y110" t="str">
            <v>075-4</v>
          </cell>
          <cell r="Z110" t="str">
            <v>Pozycj. 5-37-270000</v>
          </cell>
          <cell r="AA110" t="str">
            <v>P100</v>
          </cell>
          <cell r="AB110">
            <v>0</v>
          </cell>
          <cell r="AC110">
            <v>0</v>
          </cell>
          <cell r="AD110">
            <v>0</v>
          </cell>
          <cell r="AE110" t="str">
            <v>SI - Sam.stanowisko ds Informatyki</v>
          </cell>
          <cell r="AF110" t="str">
            <v>Bieliński Tomasz</v>
          </cell>
        </row>
        <row r="111">
          <cell r="A111">
            <v>2195</v>
          </cell>
          <cell r="B111" t="str">
            <v>WNiP0133/2010</v>
          </cell>
          <cell r="C111" t="str">
            <v>Molp NL SQL</v>
          </cell>
          <cell r="D111" t="str">
            <v>&lt;--&gt;</v>
          </cell>
          <cell r="E111">
            <v>0</v>
          </cell>
          <cell r="F111">
            <v>40512</v>
          </cell>
          <cell r="G111">
            <v>40512</v>
          </cell>
          <cell r="H111">
            <v>0</v>
          </cell>
          <cell r="I111" t="str">
            <v>Liniowa</v>
          </cell>
          <cell r="J111">
            <v>20</v>
          </cell>
          <cell r="K111">
            <v>0</v>
          </cell>
          <cell r="L111">
            <v>33500</v>
          </cell>
          <cell r="M111">
            <v>33500</v>
          </cell>
          <cell r="N111">
            <v>29591.65</v>
          </cell>
          <cell r="O111">
            <v>29057.9</v>
          </cell>
          <cell r="P111">
            <v>4442.0999999999985</v>
          </cell>
          <cell r="Q111">
            <v>25667.8</v>
          </cell>
          <cell r="R111">
            <v>3923.8500000000022</v>
          </cell>
          <cell r="S111">
            <v>3908.35</v>
          </cell>
          <cell r="T111">
            <v>29591.65</v>
          </cell>
          <cell r="U111">
            <v>2233.3200000000002</v>
          </cell>
          <cell r="V111">
            <v>558.33000000000004</v>
          </cell>
          <cell r="W111">
            <v>0.88329999999999997</v>
          </cell>
          <cell r="X111" t="str">
            <v>021-4</v>
          </cell>
          <cell r="Y111" t="str">
            <v>075-4</v>
          </cell>
          <cell r="Z111" t="str">
            <v>Pozycj. 5-37-270000</v>
          </cell>
          <cell r="AA111" t="str">
            <v>P86,74</v>
          </cell>
          <cell r="AB111">
            <v>0</v>
          </cell>
          <cell r="AC111">
            <v>0</v>
          </cell>
          <cell r="AD111">
            <v>0</v>
          </cell>
          <cell r="AE111" t="str">
            <v>SI - Sam.stanowisko ds Informatyki</v>
          </cell>
          <cell r="AF111" t="str">
            <v>Bieliński Tomasz</v>
          </cell>
        </row>
        <row r="112">
          <cell r="A112">
            <v>2196</v>
          </cell>
          <cell r="B112" t="str">
            <v>WNiP0134/2010</v>
          </cell>
          <cell r="C112" t="str">
            <v>Oprogramowanie radiotelefonów</v>
          </cell>
          <cell r="D112" t="str">
            <v>&lt;--&gt;</v>
          </cell>
          <cell r="E112">
            <v>0</v>
          </cell>
          <cell r="F112">
            <v>40512</v>
          </cell>
          <cell r="G112">
            <v>40512</v>
          </cell>
          <cell r="H112">
            <v>0</v>
          </cell>
          <cell r="I112" t="str">
            <v>Liniowa</v>
          </cell>
          <cell r="J112">
            <v>20</v>
          </cell>
          <cell r="K112">
            <v>0</v>
          </cell>
          <cell r="L112">
            <v>4500</v>
          </cell>
          <cell r="M112">
            <v>4500</v>
          </cell>
          <cell r="N112">
            <v>3975</v>
          </cell>
          <cell r="O112">
            <v>3825</v>
          </cell>
          <cell r="P112">
            <v>675</v>
          </cell>
          <cell r="Q112">
            <v>3378.75</v>
          </cell>
          <cell r="R112">
            <v>596.25</v>
          </cell>
          <cell r="S112">
            <v>525</v>
          </cell>
          <cell r="T112">
            <v>3975</v>
          </cell>
          <cell r="U112">
            <v>300</v>
          </cell>
          <cell r="V112">
            <v>75</v>
          </cell>
          <cell r="W112">
            <v>0.88329999999999997</v>
          </cell>
          <cell r="X112" t="str">
            <v>021-4</v>
          </cell>
          <cell r="Y112" t="str">
            <v>075-4</v>
          </cell>
          <cell r="Z112" t="str">
            <v>Pozycj. 5-37-270000</v>
          </cell>
          <cell r="AA112" t="str">
            <v>P85</v>
          </cell>
          <cell r="AB112">
            <v>0</v>
          </cell>
          <cell r="AC112">
            <v>0</v>
          </cell>
          <cell r="AD112">
            <v>0</v>
          </cell>
          <cell r="AE112" t="str">
            <v>SI - Sam.stanowisko ds Informatyki</v>
          </cell>
          <cell r="AF112" t="str">
            <v>Bieliński Tomasz</v>
          </cell>
        </row>
        <row r="113">
          <cell r="A113">
            <v>2197</v>
          </cell>
          <cell r="B113" t="str">
            <v>WNiP0135/2010</v>
          </cell>
          <cell r="C113" t="str">
            <v>Oprogramowanie Eset NOD32 AV</v>
          </cell>
          <cell r="D113" t="str">
            <v>&lt;--&gt;</v>
          </cell>
          <cell r="E113">
            <v>0</v>
          </cell>
          <cell r="F113">
            <v>40543</v>
          </cell>
          <cell r="G113">
            <v>40543</v>
          </cell>
          <cell r="H113">
            <v>0</v>
          </cell>
          <cell r="I113" t="str">
            <v>Liniowa</v>
          </cell>
          <cell r="J113">
            <v>20</v>
          </cell>
          <cell r="K113">
            <v>0</v>
          </cell>
          <cell r="L113">
            <v>20790</v>
          </cell>
          <cell r="M113">
            <v>20790</v>
          </cell>
          <cell r="N113">
            <v>18018</v>
          </cell>
          <cell r="O113">
            <v>17671.5</v>
          </cell>
          <cell r="P113">
            <v>3118.5</v>
          </cell>
          <cell r="Q113">
            <v>15315.3</v>
          </cell>
          <cell r="R113">
            <v>2702.7000000000007</v>
          </cell>
          <cell r="S113">
            <v>2772</v>
          </cell>
          <cell r="T113">
            <v>18018</v>
          </cell>
          <cell r="U113">
            <v>1386</v>
          </cell>
          <cell r="V113">
            <v>346.5</v>
          </cell>
          <cell r="W113">
            <v>0.86670000000000003</v>
          </cell>
          <cell r="X113" t="str">
            <v>021-4</v>
          </cell>
          <cell r="Y113" t="str">
            <v>075-4</v>
          </cell>
          <cell r="Z113" t="str">
            <v>Pozycj. 5-37-270000</v>
          </cell>
          <cell r="AA113" t="str">
            <v>P85</v>
          </cell>
          <cell r="AB113">
            <v>0</v>
          </cell>
          <cell r="AC113">
            <v>0</v>
          </cell>
          <cell r="AD113">
            <v>0</v>
          </cell>
          <cell r="AE113" t="str">
            <v>SI - Sam.stanowisko ds Informatyki</v>
          </cell>
          <cell r="AF113" t="str">
            <v>Bieliński Tomasz</v>
          </cell>
        </row>
        <row r="114">
          <cell r="A114">
            <v>2198</v>
          </cell>
          <cell r="B114" t="str">
            <v>WNiP0136/2011</v>
          </cell>
          <cell r="C114" t="str">
            <v>Microsoft OEM Windows</v>
          </cell>
          <cell r="D114" t="str">
            <v>&lt;--&gt;</v>
          </cell>
          <cell r="E114">
            <v>0</v>
          </cell>
          <cell r="F114">
            <v>40602</v>
          </cell>
          <cell r="G114">
            <v>40602</v>
          </cell>
          <cell r="H114">
            <v>0</v>
          </cell>
          <cell r="I114" t="str">
            <v>Jednorazowa</v>
          </cell>
          <cell r="J114">
            <v>0</v>
          </cell>
          <cell r="K114">
            <v>0</v>
          </cell>
          <cell r="L114">
            <v>809.54</v>
          </cell>
          <cell r="M114">
            <v>809.54</v>
          </cell>
          <cell r="N114">
            <v>809.54</v>
          </cell>
          <cell r="O114">
            <v>702.19</v>
          </cell>
          <cell r="P114">
            <v>107.34999999999991</v>
          </cell>
          <cell r="Q114">
            <v>702.19</v>
          </cell>
          <cell r="R114">
            <v>107.34999999999991</v>
          </cell>
          <cell r="S114">
            <v>0</v>
          </cell>
          <cell r="T114">
            <v>809.54</v>
          </cell>
          <cell r="U114">
            <v>0</v>
          </cell>
          <cell r="V114">
            <v>0</v>
          </cell>
          <cell r="W114">
            <v>1</v>
          </cell>
          <cell r="X114" t="str">
            <v>021-4</v>
          </cell>
          <cell r="Y114" t="str">
            <v>075-4</v>
          </cell>
          <cell r="Z114" t="str">
            <v>Pozycj. 5-37-270000</v>
          </cell>
          <cell r="AA114" t="str">
            <v>P86,74</v>
          </cell>
          <cell r="AB114">
            <v>0</v>
          </cell>
          <cell r="AC114">
            <v>0</v>
          </cell>
          <cell r="AD114">
            <v>0</v>
          </cell>
          <cell r="AE114" t="str">
            <v>SI - Sam.stanowisko ds Informatyki</v>
          </cell>
          <cell r="AF114" t="str">
            <v>Bieliński Tomasz</v>
          </cell>
        </row>
        <row r="115">
          <cell r="A115">
            <v>2199</v>
          </cell>
          <cell r="B115" t="str">
            <v>WNiP0137/2011</v>
          </cell>
          <cell r="C115" t="str">
            <v>MS Licencja Molp Office Std 2010 (3szt)</v>
          </cell>
          <cell r="D115" t="str">
            <v>&lt;--&gt;</v>
          </cell>
          <cell r="E115">
            <v>0</v>
          </cell>
          <cell r="F115">
            <v>40602</v>
          </cell>
          <cell r="G115">
            <v>40602</v>
          </cell>
          <cell r="H115">
            <v>0</v>
          </cell>
          <cell r="I115" t="str">
            <v>Jednorazowa</v>
          </cell>
          <cell r="J115">
            <v>0</v>
          </cell>
          <cell r="K115">
            <v>0</v>
          </cell>
          <cell r="L115">
            <v>4134.66</v>
          </cell>
          <cell r="M115">
            <v>4134.66</v>
          </cell>
          <cell r="N115">
            <v>4134.66</v>
          </cell>
          <cell r="O115">
            <v>3586.4</v>
          </cell>
          <cell r="P115">
            <v>548.25999999999976</v>
          </cell>
          <cell r="Q115">
            <v>3586.4</v>
          </cell>
          <cell r="R115">
            <v>548.25999999999976</v>
          </cell>
          <cell r="S115">
            <v>0</v>
          </cell>
          <cell r="T115">
            <v>4134.66</v>
          </cell>
          <cell r="U115">
            <v>0</v>
          </cell>
          <cell r="V115">
            <v>0</v>
          </cell>
          <cell r="W115">
            <v>1</v>
          </cell>
          <cell r="X115" t="str">
            <v>021-4</v>
          </cell>
          <cell r="Y115" t="str">
            <v>075-4</v>
          </cell>
          <cell r="Z115" t="str">
            <v>Pozycj. 5-37-270000</v>
          </cell>
          <cell r="AA115" t="str">
            <v>P86,74</v>
          </cell>
          <cell r="AB115">
            <v>0</v>
          </cell>
          <cell r="AC115">
            <v>0</v>
          </cell>
          <cell r="AD115">
            <v>0</v>
          </cell>
          <cell r="AE115" t="str">
            <v>SI - Sam.stanowisko ds Informatyki</v>
          </cell>
          <cell r="AF115" t="str">
            <v>Bieliński Tomasz</v>
          </cell>
        </row>
        <row r="116">
          <cell r="A116">
            <v>2200</v>
          </cell>
          <cell r="B116" t="str">
            <v>WNiP0138/2011</v>
          </cell>
          <cell r="C116" t="str">
            <v>MS Office Std 2010</v>
          </cell>
          <cell r="D116" t="str">
            <v>&lt;--&gt;</v>
          </cell>
          <cell r="E116">
            <v>0</v>
          </cell>
          <cell r="F116">
            <v>40663</v>
          </cell>
          <cell r="G116">
            <v>40663</v>
          </cell>
          <cell r="H116">
            <v>0</v>
          </cell>
          <cell r="I116" t="str">
            <v>Jednorazowa</v>
          </cell>
          <cell r="J116">
            <v>0</v>
          </cell>
          <cell r="K116">
            <v>0</v>
          </cell>
          <cell r="L116">
            <v>2580</v>
          </cell>
          <cell r="M116">
            <v>2580</v>
          </cell>
          <cell r="N116">
            <v>2580</v>
          </cell>
          <cell r="O116">
            <v>2237.89</v>
          </cell>
          <cell r="P116">
            <v>342.11000000000013</v>
          </cell>
          <cell r="Q116">
            <v>2237.89</v>
          </cell>
          <cell r="R116">
            <v>342.11000000000013</v>
          </cell>
          <cell r="S116">
            <v>0</v>
          </cell>
          <cell r="T116">
            <v>2580</v>
          </cell>
          <cell r="U116">
            <v>0</v>
          </cell>
          <cell r="V116">
            <v>0</v>
          </cell>
          <cell r="W116">
            <v>1</v>
          </cell>
          <cell r="X116" t="str">
            <v>021-4</v>
          </cell>
          <cell r="Y116" t="str">
            <v>075-4</v>
          </cell>
          <cell r="Z116" t="str">
            <v>Pozycj. 5-37-270000</v>
          </cell>
          <cell r="AA116" t="str">
            <v>P86,74</v>
          </cell>
          <cell r="AB116">
            <v>0</v>
          </cell>
          <cell r="AC116">
            <v>0</v>
          </cell>
          <cell r="AD116">
            <v>0</v>
          </cell>
          <cell r="AE116" t="str">
            <v>SI - Sam.stanowisko ds Informatyki</v>
          </cell>
          <cell r="AF116" t="str">
            <v>Bieliński Tomasz</v>
          </cell>
        </row>
        <row r="117">
          <cell r="A117">
            <v>2201</v>
          </cell>
          <cell r="B117" t="str">
            <v>WNiP0139/2011</v>
          </cell>
          <cell r="C117" t="str">
            <v>MS Licencja Molp Office Std 2010 SGL</v>
          </cell>
          <cell r="D117" t="str">
            <v>&lt;--&gt;</v>
          </cell>
          <cell r="E117">
            <v>0</v>
          </cell>
          <cell r="F117">
            <v>40663</v>
          </cell>
          <cell r="G117">
            <v>40663</v>
          </cell>
          <cell r="H117">
            <v>0</v>
          </cell>
          <cell r="I117" t="str">
            <v>Jednorazowa</v>
          </cell>
          <cell r="J117">
            <v>0</v>
          </cell>
          <cell r="K117">
            <v>0</v>
          </cell>
          <cell r="L117">
            <v>1318.29</v>
          </cell>
          <cell r="M117">
            <v>1318.29</v>
          </cell>
          <cell r="N117">
            <v>1318.29</v>
          </cell>
          <cell r="O117">
            <v>1120.55</v>
          </cell>
          <cell r="P117">
            <v>197.74</v>
          </cell>
          <cell r="Q117">
            <v>1120.55</v>
          </cell>
          <cell r="R117">
            <v>197.74</v>
          </cell>
          <cell r="S117">
            <v>0</v>
          </cell>
          <cell r="T117">
            <v>1318.29</v>
          </cell>
          <cell r="U117">
            <v>0</v>
          </cell>
          <cell r="V117">
            <v>0</v>
          </cell>
          <cell r="W117">
            <v>1</v>
          </cell>
          <cell r="X117" t="str">
            <v>021-4</v>
          </cell>
          <cell r="Y117" t="str">
            <v>075-4</v>
          </cell>
          <cell r="Z117" t="str">
            <v>Pozycj. 5-37-270000</v>
          </cell>
          <cell r="AA117" t="str">
            <v>P85</v>
          </cell>
          <cell r="AB117">
            <v>0</v>
          </cell>
          <cell r="AC117">
            <v>0</v>
          </cell>
          <cell r="AD117">
            <v>0</v>
          </cell>
          <cell r="AE117" t="str">
            <v>SI - Sam.stanowisko ds Informatyki</v>
          </cell>
          <cell r="AF117" t="str">
            <v>Bieliński Tomasz</v>
          </cell>
        </row>
        <row r="118">
          <cell r="A118">
            <v>2202</v>
          </cell>
          <cell r="B118" t="str">
            <v>WNiP0140/2011</v>
          </cell>
          <cell r="C118" t="str">
            <v>Corel Draw Graphics</v>
          </cell>
          <cell r="D118" t="str">
            <v>&lt;--&gt;</v>
          </cell>
          <cell r="E118">
            <v>0</v>
          </cell>
          <cell r="F118">
            <v>40724</v>
          </cell>
          <cell r="G118">
            <v>40724</v>
          </cell>
          <cell r="H118">
            <v>0</v>
          </cell>
          <cell r="I118" t="str">
            <v>Jednorazowa</v>
          </cell>
          <cell r="J118">
            <v>0</v>
          </cell>
          <cell r="K118">
            <v>0</v>
          </cell>
          <cell r="L118">
            <v>635.25</v>
          </cell>
          <cell r="M118">
            <v>635.25</v>
          </cell>
          <cell r="N118">
            <v>635.25</v>
          </cell>
          <cell r="O118">
            <v>533.61</v>
          </cell>
          <cell r="P118">
            <v>101.63999999999999</v>
          </cell>
          <cell r="Q118">
            <v>533.61</v>
          </cell>
          <cell r="R118">
            <v>101.63999999999999</v>
          </cell>
          <cell r="S118">
            <v>0</v>
          </cell>
          <cell r="T118">
            <v>635.25</v>
          </cell>
          <cell r="U118">
            <v>0</v>
          </cell>
          <cell r="V118">
            <v>0</v>
          </cell>
          <cell r="W118">
            <v>1</v>
          </cell>
          <cell r="X118" t="str">
            <v>021-4</v>
          </cell>
          <cell r="Y118" t="str">
            <v>075-4</v>
          </cell>
          <cell r="Z118" t="str">
            <v>Pozycj. 5-37-270000</v>
          </cell>
          <cell r="AA118" t="str">
            <v>P84</v>
          </cell>
          <cell r="AB118">
            <v>0</v>
          </cell>
          <cell r="AC118">
            <v>0</v>
          </cell>
          <cell r="AD118">
            <v>0</v>
          </cell>
          <cell r="AE118" t="str">
            <v>SI - Sam.stanowisko ds Informatyki</v>
          </cell>
          <cell r="AF118" t="str">
            <v>Bieliński Tomasz</v>
          </cell>
        </row>
        <row r="119">
          <cell r="A119">
            <v>2203</v>
          </cell>
          <cell r="B119" t="str">
            <v>WNiP0141/2011</v>
          </cell>
          <cell r="C119" t="str">
            <v>Program Finanse i Ksiegowość Forte</v>
          </cell>
          <cell r="D119" t="str">
            <v>&lt;--&gt;</v>
          </cell>
          <cell r="E119">
            <v>0</v>
          </cell>
          <cell r="F119">
            <v>40755</v>
          </cell>
          <cell r="G119">
            <v>40755</v>
          </cell>
          <cell r="H119">
            <v>0</v>
          </cell>
          <cell r="I119" t="str">
            <v>Jednorazowa</v>
          </cell>
          <cell r="J119">
            <v>0</v>
          </cell>
          <cell r="K119">
            <v>0</v>
          </cell>
          <cell r="L119">
            <v>2000</v>
          </cell>
          <cell r="M119">
            <v>2000</v>
          </cell>
          <cell r="N119">
            <v>2000</v>
          </cell>
          <cell r="O119">
            <v>1680</v>
          </cell>
          <cell r="P119">
            <v>320</v>
          </cell>
          <cell r="Q119">
            <v>1680</v>
          </cell>
          <cell r="R119">
            <v>320</v>
          </cell>
          <cell r="S119">
            <v>0</v>
          </cell>
          <cell r="T119">
            <v>2000</v>
          </cell>
          <cell r="U119">
            <v>0</v>
          </cell>
          <cell r="V119">
            <v>0</v>
          </cell>
          <cell r="W119">
            <v>1</v>
          </cell>
          <cell r="X119" t="str">
            <v>021-4</v>
          </cell>
          <cell r="Y119" t="str">
            <v>075-4</v>
          </cell>
          <cell r="Z119" t="str">
            <v>Pozycj. 5-37-270000</v>
          </cell>
          <cell r="AA119" t="str">
            <v>P84</v>
          </cell>
          <cell r="AB119">
            <v>0</v>
          </cell>
          <cell r="AC119">
            <v>0</v>
          </cell>
          <cell r="AD119">
            <v>0</v>
          </cell>
          <cell r="AE119" t="str">
            <v>SI - Sam.stanowisko ds Informatyki</v>
          </cell>
          <cell r="AF119" t="str">
            <v>Bieliński Tomasz</v>
          </cell>
        </row>
        <row r="120">
          <cell r="A120">
            <v>2204</v>
          </cell>
          <cell r="B120" t="str">
            <v>WNiP0142/2011</v>
          </cell>
          <cell r="C120" t="str">
            <v>Program Symfonia Analizy Finansowe</v>
          </cell>
          <cell r="D120" t="str">
            <v>&lt;--&gt;</v>
          </cell>
          <cell r="E120">
            <v>0</v>
          </cell>
          <cell r="F120">
            <v>40755</v>
          </cell>
          <cell r="G120">
            <v>40755</v>
          </cell>
          <cell r="H120">
            <v>0</v>
          </cell>
          <cell r="I120" t="str">
            <v>Jednorazowa</v>
          </cell>
          <cell r="J120">
            <v>0</v>
          </cell>
          <cell r="K120">
            <v>0</v>
          </cell>
          <cell r="L120">
            <v>900</v>
          </cell>
          <cell r="M120">
            <v>900</v>
          </cell>
          <cell r="N120">
            <v>900</v>
          </cell>
          <cell r="O120">
            <v>756</v>
          </cell>
          <cell r="P120">
            <v>144</v>
          </cell>
          <cell r="Q120">
            <v>756</v>
          </cell>
          <cell r="R120">
            <v>144</v>
          </cell>
          <cell r="S120">
            <v>0</v>
          </cell>
          <cell r="T120">
            <v>900</v>
          </cell>
          <cell r="U120">
            <v>0</v>
          </cell>
          <cell r="V120">
            <v>0</v>
          </cell>
          <cell r="W120">
            <v>1</v>
          </cell>
          <cell r="X120" t="str">
            <v>021-4</v>
          </cell>
          <cell r="Y120" t="str">
            <v>075-4</v>
          </cell>
          <cell r="Z120" t="str">
            <v>Pozycj. 5-37-270000</v>
          </cell>
          <cell r="AA120" t="str">
            <v>P84</v>
          </cell>
          <cell r="AB120">
            <v>0</v>
          </cell>
          <cell r="AC120">
            <v>0</v>
          </cell>
          <cell r="AD120">
            <v>0</v>
          </cell>
          <cell r="AE120" t="str">
            <v>SI - Sam.stanowisko ds Informatyki</v>
          </cell>
          <cell r="AF120" t="str">
            <v>Bieliński Tomasz</v>
          </cell>
        </row>
        <row r="121">
          <cell r="A121">
            <v>2205</v>
          </cell>
          <cell r="B121" t="str">
            <v>WNiP0143/2011</v>
          </cell>
          <cell r="C121" t="str">
            <v>Program obliczający pobór energii ezt Cisowa</v>
          </cell>
          <cell r="D121" t="str">
            <v>&lt;--&gt;</v>
          </cell>
          <cell r="E121">
            <v>0</v>
          </cell>
          <cell r="F121">
            <v>40755</v>
          </cell>
          <cell r="G121">
            <v>40755</v>
          </cell>
          <cell r="H121">
            <v>0</v>
          </cell>
          <cell r="I121" t="str">
            <v>Liniowa</v>
          </cell>
          <cell r="J121">
            <v>20</v>
          </cell>
          <cell r="K121">
            <v>0</v>
          </cell>
          <cell r="L121">
            <v>28850</v>
          </cell>
          <cell r="M121">
            <v>28850</v>
          </cell>
          <cell r="N121">
            <v>21637.49</v>
          </cell>
          <cell r="O121">
            <v>0</v>
          </cell>
          <cell r="P121">
            <v>28850</v>
          </cell>
          <cell r="Q121">
            <v>0</v>
          </cell>
          <cell r="R121">
            <v>21637.49</v>
          </cell>
          <cell r="S121">
            <v>7212.51</v>
          </cell>
          <cell r="T121">
            <v>21637.49</v>
          </cell>
          <cell r="U121">
            <v>1923.32</v>
          </cell>
          <cell r="V121">
            <v>480.83</v>
          </cell>
          <cell r="W121">
            <v>0.75</v>
          </cell>
          <cell r="X121" t="str">
            <v>021-4</v>
          </cell>
          <cell r="Y121" t="str">
            <v>075-4</v>
          </cell>
          <cell r="Z121" t="str">
            <v>Pozycj. 3-24-160000</v>
          </cell>
          <cell r="AA121" t="str">
            <v>P0</v>
          </cell>
          <cell r="AB121">
            <v>0</v>
          </cell>
          <cell r="AC121">
            <v>0</v>
          </cell>
          <cell r="AD121">
            <v>0</v>
          </cell>
          <cell r="AE121" t="str">
            <v>RD - Dyspozytura Przedsiębiorstwa</v>
          </cell>
          <cell r="AF121" t="str">
            <v xml:space="preserve">Klawikowski Zbigniew </v>
          </cell>
        </row>
        <row r="122">
          <cell r="A122">
            <v>2206</v>
          </cell>
          <cell r="B122" t="str">
            <v>WNiP0144/2011</v>
          </cell>
          <cell r="C122" t="str">
            <v>Program XPERTIS Kadry Płace</v>
          </cell>
          <cell r="D122" t="str">
            <v>&lt;--&gt;</v>
          </cell>
          <cell r="E122">
            <v>0</v>
          </cell>
          <cell r="F122">
            <v>40786</v>
          </cell>
          <cell r="G122">
            <v>40786</v>
          </cell>
          <cell r="H122">
            <v>0</v>
          </cell>
          <cell r="I122" t="str">
            <v>Liniowa</v>
          </cell>
          <cell r="J122">
            <v>20</v>
          </cell>
          <cell r="K122">
            <v>0</v>
          </cell>
          <cell r="L122">
            <v>470348.02</v>
          </cell>
          <cell r="M122">
            <v>470348.02</v>
          </cell>
          <cell r="N122">
            <v>344921.85</v>
          </cell>
          <cell r="O122">
            <v>407979.87</v>
          </cell>
          <cell r="P122">
            <v>62368.150000000023</v>
          </cell>
          <cell r="Q122">
            <v>299185.21000000002</v>
          </cell>
          <cell r="R122">
            <v>45736.639999999956</v>
          </cell>
          <cell r="S122">
            <v>125426.17</v>
          </cell>
          <cell r="T122">
            <v>344921.85</v>
          </cell>
          <cell r="U122">
            <v>31356.52</v>
          </cell>
          <cell r="V122">
            <v>7839.13</v>
          </cell>
          <cell r="W122">
            <v>0.73329999999999995</v>
          </cell>
          <cell r="X122" t="str">
            <v>021-4</v>
          </cell>
          <cell r="Y122" t="str">
            <v>075-4</v>
          </cell>
          <cell r="Z122" t="str">
            <v>Pozycj. 5-37-270000</v>
          </cell>
          <cell r="AA122" t="str">
            <v>P86,74</v>
          </cell>
          <cell r="AB122">
            <v>0</v>
          </cell>
          <cell r="AC122">
            <v>0</v>
          </cell>
          <cell r="AD122">
            <v>0</v>
          </cell>
          <cell r="AE122" t="str">
            <v>SI - Sam.stanowisko ds Informatyki</v>
          </cell>
          <cell r="AF122" t="str">
            <v>Bieliński Tomasz</v>
          </cell>
        </row>
        <row r="123">
          <cell r="A123">
            <v>2207</v>
          </cell>
          <cell r="B123" t="str">
            <v>WNiP0145/2011</v>
          </cell>
          <cell r="C123" t="str">
            <v>Program Legalis</v>
          </cell>
          <cell r="D123" t="str">
            <v>&lt;--&gt;</v>
          </cell>
          <cell r="E123">
            <v>0</v>
          </cell>
          <cell r="F123">
            <v>40847</v>
          </cell>
          <cell r="G123">
            <v>40847</v>
          </cell>
          <cell r="H123">
            <v>0</v>
          </cell>
          <cell r="I123" t="str">
            <v>Liniowa</v>
          </cell>
          <cell r="J123">
            <v>33.340000000000003</v>
          </cell>
          <cell r="K123">
            <v>0</v>
          </cell>
          <cell r="L123">
            <v>18480</v>
          </cell>
          <cell r="M123">
            <v>18480</v>
          </cell>
          <cell r="N123">
            <v>18480</v>
          </cell>
          <cell r="O123">
            <v>18480</v>
          </cell>
          <cell r="P123">
            <v>0</v>
          </cell>
          <cell r="Q123">
            <v>18480</v>
          </cell>
          <cell r="R123">
            <v>0</v>
          </cell>
          <cell r="S123">
            <v>0</v>
          </cell>
          <cell r="T123">
            <v>18480</v>
          </cell>
          <cell r="U123">
            <v>0</v>
          </cell>
          <cell r="V123">
            <v>0</v>
          </cell>
          <cell r="W123">
            <v>1</v>
          </cell>
          <cell r="X123" t="str">
            <v>021-4</v>
          </cell>
          <cell r="Y123" t="str">
            <v>075-4</v>
          </cell>
          <cell r="Z123" t="str">
            <v>Pozycj. 5-37-270000</v>
          </cell>
          <cell r="AA123" t="str">
            <v>P100</v>
          </cell>
          <cell r="AB123">
            <v>0</v>
          </cell>
          <cell r="AC123">
            <v>0</v>
          </cell>
          <cell r="AD123">
            <v>0</v>
          </cell>
          <cell r="AE123" t="str">
            <v>SI - Sam.stanowisko ds Informatyki</v>
          </cell>
          <cell r="AF123" t="str">
            <v>Bieliński Tomasz</v>
          </cell>
        </row>
        <row r="124">
          <cell r="A124">
            <v>2557</v>
          </cell>
          <cell r="B124" t="str">
            <v>WNiP0146/2012</v>
          </cell>
          <cell r="C124" t="str">
            <v>Molp Nl Office Standard 2010</v>
          </cell>
          <cell r="D124" t="str">
            <v>&lt;--&gt;</v>
          </cell>
          <cell r="E124">
            <v>0</v>
          </cell>
          <cell r="F124">
            <v>41060</v>
          </cell>
          <cell r="G124">
            <v>41060</v>
          </cell>
          <cell r="H124">
            <v>0</v>
          </cell>
          <cell r="I124" t="str">
            <v>Jednorazowa</v>
          </cell>
          <cell r="J124">
            <v>0</v>
          </cell>
          <cell r="K124">
            <v>0</v>
          </cell>
          <cell r="L124">
            <v>1528.18</v>
          </cell>
          <cell r="M124">
            <v>1528.18</v>
          </cell>
          <cell r="N124">
            <v>1528.18</v>
          </cell>
          <cell r="O124">
            <v>1298.95</v>
          </cell>
          <cell r="P124">
            <v>229.23000000000002</v>
          </cell>
          <cell r="Q124">
            <v>1298.95</v>
          </cell>
          <cell r="R124">
            <v>229.23000000000002</v>
          </cell>
          <cell r="S124">
            <v>0</v>
          </cell>
          <cell r="T124">
            <v>1528.18</v>
          </cell>
          <cell r="U124">
            <v>0</v>
          </cell>
          <cell r="V124">
            <v>0</v>
          </cell>
          <cell r="W124">
            <v>1</v>
          </cell>
          <cell r="X124" t="str">
            <v>021-4</v>
          </cell>
          <cell r="Y124" t="str">
            <v>075-4</v>
          </cell>
          <cell r="Z124" t="str">
            <v>Pozycj. 5-37-270000</v>
          </cell>
          <cell r="AA124" t="str">
            <v>P85</v>
          </cell>
          <cell r="AB124">
            <v>0</v>
          </cell>
          <cell r="AC124">
            <v>0</v>
          </cell>
          <cell r="AD124">
            <v>0</v>
          </cell>
          <cell r="AE124" t="str">
            <v>SI - Sam.stanowisko ds Informatyki</v>
          </cell>
          <cell r="AF124" t="str">
            <v>Bieliński Tomasz</v>
          </cell>
        </row>
        <row r="125">
          <cell r="A125">
            <v>2586</v>
          </cell>
          <cell r="B125" t="str">
            <v>WNiP0147/2012</v>
          </cell>
          <cell r="C125" t="str">
            <v>MS Office 2010</v>
          </cell>
          <cell r="D125" t="str">
            <v>&lt;--&gt;</v>
          </cell>
          <cell r="E125">
            <v>0</v>
          </cell>
          <cell r="F125">
            <v>41121</v>
          </cell>
          <cell r="G125">
            <v>41121</v>
          </cell>
          <cell r="H125">
            <v>0</v>
          </cell>
          <cell r="I125" t="str">
            <v>Jednorazowa</v>
          </cell>
          <cell r="J125">
            <v>0</v>
          </cell>
          <cell r="K125">
            <v>0</v>
          </cell>
          <cell r="L125">
            <v>590</v>
          </cell>
          <cell r="M125">
            <v>590</v>
          </cell>
          <cell r="N125">
            <v>590</v>
          </cell>
          <cell r="O125">
            <v>501.5</v>
          </cell>
          <cell r="P125">
            <v>88.5</v>
          </cell>
          <cell r="Q125">
            <v>501.5</v>
          </cell>
          <cell r="R125">
            <v>88.5</v>
          </cell>
          <cell r="S125">
            <v>0</v>
          </cell>
          <cell r="T125">
            <v>590</v>
          </cell>
          <cell r="U125">
            <v>0</v>
          </cell>
          <cell r="V125">
            <v>0</v>
          </cell>
          <cell r="W125">
            <v>1</v>
          </cell>
          <cell r="X125" t="str">
            <v>021-4</v>
          </cell>
          <cell r="Y125" t="str">
            <v>075-4</v>
          </cell>
          <cell r="Z125" t="str">
            <v>Pozycj. 5-37-270000</v>
          </cell>
          <cell r="AA125" t="str">
            <v>P85</v>
          </cell>
          <cell r="AB125">
            <v>0</v>
          </cell>
          <cell r="AC125">
            <v>0</v>
          </cell>
          <cell r="AD125">
            <v>0</v>
          </cell>
          <cell r="AE125" t="str">
            <v>SI - Sam.stanowisko ds Informatyki</v>
          </cell>
          <cell r="AF125" t="str">
            <v>Bieliński Tomasz</v>
          </cell>
        </row>
        <row r="126">
          <cell r="A126">
            <v>2587</v>
          </cell>
          <cell r="B126" t="str">
            <v>WNiP0148/2012</v>
          </cell>
          <cell r="C126" t="str">
            <v>MS Visio Standard 2010</v>
          </cell>
          <cell r="D126" t="str">
            <v>&lt;--&gt;</v>
          </cell>
          <cell r="E126">
            <v>0</v>
          </cell>
          <cell r="F126">
            <v>41121</v>
          </cell>
          <cell r="G126">
            <v>41121</v>
          </cell>
          <cell r="H126">
            <v>0</v>
          </cell>
          <cell r="I126" t="str">
            <v>Jednorazowa</v>
          </cell>
          <cell r="J126">
            <v>0</v>
          </cell>
          <cell r="K126">
            <v>0</v>
          </cell>
          <cell r="L126">
            <v>1011.36</v>
          </cell>
          <cell r="M126">
            <v>1011.36</v>
          </cell>
          <cell r="N126">
            <v>1011.36</v>
          </cell>
          <cell r="O126">
            <v>859.66</v>
          </cell>
          <cell r="P126">
            <v>151.70000000000005</v>
          </cell>
          <cell r="Q126">
            <v>859.66</v>
          </cell>
          <cell r="R126">
            <v>151.70000000000005</v>
          </cell>
          <cell r="S126">
            <v>0</v>
          </cell>
          <cell r="T126">
            <v>1011.36</v>
          </cell>
          <cell r="U126">
            <v>0</v>
          </cell>
          <cell r="V126">
            <v>0</v>
          </cell>
          <cell r="W126">
            <v>1</v>
          </cell>
          <cell r="X126" t="str">
            <v>021-4</v>
          </cell>
          <cell r="Y126" t="str">
            <v>075-4</v>
          </cell>
          <cell r="Z126" t="str">
            <v>Pozycj. 5-37-270000</v>
          </cell>
          <cell r="AA126" t="str">
            <v>P85</v>
          </cell>
          <cell r="AB126">
            <v>0</v>
          </cell>
          <cell r="AC126">
            <v>0</v>
          </cell>
          <cell r="AD126">
            <v>0</v>
          </cell>
          <cell r="AE126" t="str">
            <v>SI - Sam.stanowisko ds Informatyki</v>
          </cell>
          <cell r="AF126" t="str">
            <v>Bieliński Tomasz</v>
          </cell>
        </row>
        <row r="127">
          <cell r="A127">
            <v>2600</v>
          </cell>
          <cell r="B127" t="str">
            <v>WNiP0149/2012</v>
          </cell>
          <cell r="C127" t="str">
            <v>MS OEM Office 2010 Home&amp;Business (2szt)</v>
          </cell>
          <cell r="D127" t="str">
            <v>&lt;--&gt;</v>
          </cell>
          <cell r="E127">
            <v>0</v>
          </cell>
          <cell r="F127">
            <v>41152</v>
          </cell>
          <cell r="G127">
            <v>41152</v>
          </cell>
          <cell r="H127">
            <v>0</v>
          </cell>
          <cell r="I127" t="str">
            <v>Jednorazowa</v>
          </cell>
          <cell r="J127">
            <v>0</v>
          </cell>
          <cell r="K127">
            <v>0</v>
          </cell>
          <cell r="L127">
            <v>1201.2</v>
          </cell>
          <cell r="M127">
            <v>1201.2</v>
          </cell>
          <cell r="N127">
            <v>1201.2</v>
          </cell>
          <cell r="O127">
            <v>1021.02</v>
          </cell>
          <cell r="P127">
            <v>180.18000000000006</v>
          </cell>
          <cell r="Q127">
            <v>1021.02</v>
          </cell>
          <cell r="R127">
            <v>180.18000000000006</v>
          </cell>
          <cell r="S127">
            <v>0</v>
          </cell>
          <cell r="T127">
            <v>1201.2</v>
          </cell>
          <cell r="U127">
            <v>0</v>
          </cell>
          <cell r="V127">
            <v>0</v>
          </cell>
          <cell r="W127">
            <v>1</v>
          </cell>
          <cell r="X127" t="str">
            <v>021-4</v>
          </cell>
          <cell r="Y127" t="str">
            <v>075-4</v>
          </cell>
          <cell r="Z127" t="str">
            <v>Pozycj. 5-37-270000</v>
          </cell>
          <cell r="AA127" t="str">
            <v>P85</v>
          </cell>
          <cell r="AB127">
            <v>0</v>
          </cell>
          <cell r="AC127">
            <v>0</v>
          </cell>
          <cell r="AD127">
            <v>0</v>
          </cell>
          <cell r="AE127" t="str">
            <v>SI - Sam.stanowisko ds Informatyki</v>
          </cell>
          <cell r="AF127" t="str">
            <v>Bieliński Tomasz</v>
          </cell>
        </row>
        <row r="128">
          <cell r="A128">
            <v>2613</v>
          </cell>
          <cell r="B128" t="str">
            <v>WNiP0150/2012</v>
          </cell>
          <cell r="C128" t="str">
            <v>Prawa autorskie Instrukcja R-9 Zynda</v>
          </cell>
          <cell r="D128" t="str">
            <v>&lt;--&gt;</v>
          </cell>
          <cell r="E128">
            <v>0</v>
          </cell>
          <cell r="F128">
            <v>41182</v>
          </cell>
          <cell r="G128">
            <v>41182</v>
          </cell>
          <cell r="H128">
            <v>0</v>
          </cell>
          <cell r="I128" t="str">
            <v>Jednorazowa</v>
          </cell>
          <cell r="J128">
            <v>0</v>
          </cell>
          <cell r="K128">
            <v>0</v>
          </cell>
          <cell r="L128">
            <v>240.56</v>
          </cell>
          <cell r="M128">
            <v>240.56</v>
          </cell>
          <cell r="N128">
            <v>240.56</v>
          </cell>
          <cell r="O128">
            <v>0</v>
          </cell>
          <cell r="P128">
            <v>240.56</v>
          </cell>
          <cell r="Q128">
            <v>0</v>
          </cell>
          <cell r="R128">
            <v>240.56</v>
          </cell>
          <cell r="S128">
            <v>0</v>
          </cell>
          <cell r="T128">
            <v>240.56</v>
          </cell>
          <cell r="U128">
            <v>0</v>
          </cell>
          <cell r="V128">
            <v>0</v>
          </cell>
          <cell r="W128">
            <v>1</v>
          </cell>
          <cell r="X128" t="str">
            <v>021-9</v>
          </cell>
          <cell r="Y128" t="str">
            <v>075-9</v>
          </cell>
          <cell r="Z128" t="str">
            <v>Pozycj. 3-24-160000</v>
          </cell>
          <cell r="AA128" t="str">
            <v>P0</v>
          </cell>
          <cell r="AB128">
            <v>0</v>
          </cell>
          <cell r="AC128">
            <v>0</v>
          </cell>
          <cell r="AD128">
            <v>0</v>
          </cell>
          <cell r="AE128" t="str">
            <v>EK - Zespół Kontrolerów Pionu</v>
          </cell>
          <cell r="AF128" t="str">
            <v>Żynda Tadeusz</v>
          </cell>
        </row>
        <row r="129">
          <cell r="A129">
            <v>2614</v>
          </cell>
          <cell r="B129" t="str">
            <v>WNiP0151/2012</v>
          </cell>
          <cell r="C129" t="str">
            <v>Prawa autorskie Instrukcja E-1 Zynda</v>
          </cell>
          <cell r="D129" t="str">
            <v>&lt;--&gt;</v>
          </cell>
          <cell r="E129">
            <v>0</v>
          </cell>
          <cell r="F129">
            <v>41182</v>
          </cell>
          <cell r="G129">
            <v>41182</v>
          </cell>
          <cell r="H129">
            <v>0</v>
          </cell>
          <cell r="I129" t="str">
            <v>Jednorazowa</v>
          </cell>
          <cell r="J129">
            <v>0</v>
          </cell>
          <cell r="K129">
            <v>0</v>
          </cell>
          <cell r="L129">
            <v>240.56</v>
          </cell>
          <cell r="M129">
            <v>240.56</v>
          </cell>
          <cell r="N129">
            <v>240.56</v>
          </cell>
          <cell r="O129">
            <v>0</v>
          </cell>
          <cell r="P129">
            <v>240.56</v>
          </cell>
          <cell r="Q129">
            <v>0</v>
          </cell>
          <cell r="R129">
            <v>240.56</v>
          </cell>
          <cell r="S129">
            <v>0</v>
          </cell>
          <cell r="T129">
            <v>240.56</v>
          </cell>
          <cell r="U129">
            <v>0</v>
          </cell>
          <cell r="V129">
            <v>0</v>
          </cell>
          <cell r="W129">
            <v>1</v>
          </cell>
          <cell r="X129" t="str">
            <v>021-9</v>
          </cell>
          <cell r="Y129" t="str">
            <v>075-9</v>
          </cell>
          <cell r="Z129" t="str">
            <v>Pozycj. 3-24-160000</v>
          </cell>
          <cell r="AA129" t="str">
            <v>P0</v>
          </cell>
          <cell r="AB129">
            <v>0</v>
          </cell>
          <cell r="AC129">
            <v>0</v>
          </cell>
          <cell r="AD129">
            <v>0</v>
          </cell>
          <cell r="AE129" t="str">
            <v>EK - Zespół Kontrolerów Pionu</v>
          </cell>
          <cell r="AF129" t="str">
            <v>Żynda Tadeusz</v>
          </cell>
        </row>
        <row r="130">
          <cell r="A130">
            <v>2615</v>
          </cell>
          <cell r="B130" t="str">
            <v>WNiP0152/2012</v>
          </cell>
          <cell r="C130" t="str">
            <v>Prawa autorskie Instrukcja R-1 Zynda</v>
          </cell>
          <cell r="D130" t="str">
            <v>&lt;--&gt;</v>
          </cell>
          <cell r="E130">
            <v>0</v>
          </cell>
          <cell r="F130">
            <v>41182</v>
          </cell>
          <cell r="G130">
            <v>41182</v>
          </cell>
          <cell r="H130">
            <v>0</v>
          </cell>
          <cell r="I130" t="str">
            <v>Jednorazowa</v>
          </cell>
          <cell r="J130">
            <v>0</v>
          </cell>
          <cell r="K130">
            <v>0</v>
          </cell>
          <cell r="L130">
            <v>240.56</v>
          </cell>
          <cell r="M130">
            <v>240.56</v>
          </cell>
          <cell r="N130">
            <v>240.56</v>
          </cell>
          <cell r="O130">
            <v>0</v>
          </cell>
          <cell r="P130">
            <v>240.56</v>
          </cell>
          <cell r="Q130">
            <v>0</v>
          </cell>
          <cell r="R130">
            <v>240.56</v>
          </cell>
          <cell r="S130">
            <v>0</v>
          </cell>
          <cell r="T130">
            <v>240.56</v>
          </cell>
          <cell r="U130">
            <v>0</v>
          </cell>
          <cell r="V130">
            <v>0</v>
          </cell>
          <cell r="W130">
            <v>1</v>
          </cell>
          <cell r="X130" t="str">
            <v>021-9</v>
          </cell>
          <cell r="Y130" t="str">
            <v>075-9</v>
          </cell>
          <cell r="Z130" t="str">
            <v>Pozycj. 3-24-160000</v>
          </cell>
          <cell r="AA130" t="str">
            <v>P0</v>
          </cell>
          <cell r="AB130">
            <v>0</v>
          </cell>
          <cell r="AC130">
            <v>0</v>
          </cell>
          <cell r="AD130">
            <v>0</v>
          </cell>
          <cell r="AE130" t="str">
            <v>EK - Zespół Kontrolerów Pionu</v>
          </cell>
          <cell r="AF130" t="str">
            <v>Żynda Tadeusz</v>
          </cell>
        </row>
        <row r="131">
          <cell r="A131">
            <v>2616</v>
          </cell>
          <cell r="B131" t="str">
            <v>WNiP0153/2012</v>
          </cell>
          <cell r="C131" t="str">
            <v>Prawa autorskie Instrukcja E-11 Kwiatkowski</v>
          </cell>
          <cell r="D131" t="str">
            <v>&lt;--&gt;</v>
          </cell>
          <cell r="E131">
            <v>0</v>
          </cell>
          <cell r="F131">
            <v>41182</v>
          </cell>
          <cell r="G131">
            <v>41182</v>
          </cell>
          <cell r="H131">
            <v>0</v>
          </cell>
          <cell r="I131" t="str">
            <v>Jednorazowa</v>
          </cell>
          <cell r="J131">
            <v>0</v>
          </cell>
          <cell r="K131">
            <v>0</v>
          </cell>
          <cell r="L131">
            <v>240.56</v>
          </cell>
          <cell r="M131">
            <v>240.56</v>
          </cell>
          <cell r="N131">
            <v>240.56</v>
          </cell>
          <cell r="O131">
            <v>0</v>
          </cell>
          <cell r="P131">
            <v>240.56</v>
          </cell>
          <cell r="Q131">
            <v>0</v>
          </cell>
          <cell r="R131">
            <v>240.56</v>
          </cell>
          <cell r="S131">
            <v>0</v>
          </cell>
          <cell r="T131">
            <v>240.56</v>
          </cell>
          <cell r="U131">
            <v>0</v>
          </cell>
          <cell r="V131">
            <v>0</v>
          </cell>
          <cell r="W131">
            <v>1</v>
          </cell>
          <cell r="X131" t="str">
            <v>021-9</v>
          </cell>
          <cell r="Y131" t="str">
            <v>075-9</v>
          </cell>
          <cell r="Z131" t="str">
            <v>Pozycj. 3-24-160000</v>
          </cell>
          <cell r="AA131" t="str">
            <v>P0</v>
          </cell>
          <cell r="AB131">
            <v>0</v>
          </cell>
          <cell r="AC131">
            <v>0</v>
          </cell>
          <cell r="AD131">
            <v>0</v>
          </cell>
          <cell r="AE131" t="str">
            <v>EK - Zespół Kontrolerów Pionu</v>
          </cell>
          <cell r="AF131" t="str">
            <v>Kwiatkowski Marian</v>
          </cell>
        </row>
        <row r="132">
          <cell r="A132">
            <v>2617</v>
          </cell>
          <cell r="B132" t="str">
            <v>WNiP0154/2012</v>
          </cell>
          <cell r="C132" t="str">
            <v>Prawa autorskie Instrukcja E-14 Kwiatkowski</v>
          </cell>
          <cell r="D132" t="str">
            <v>&lt;--&gt;</v>
          </cell>
          <cell r="E132">
            <v>0</v>
          </cell>
          <cell r="F132">
            <v>41182</v>
          </cell>
          <cell r="G132">
            <v>41182</v>
          </cell>
          <cell r="H132">
            <v>0</v>
          </cell>
          <cell r="I132" t="str">
            <v>Jednorazowa</v>
          </cell>
          <cell r="J132">
            <v>0</v>
          </cell>
          <cell r="K132">
            <v>0</v>
          </cell>
          <cell r="L132">
            <v>240.56</v>
          </cell>
          <cell r="M132">
            <v>240.56</v>
          </cell>
          <cell r="N132">
            <v>240.56</v>
          </cell>
          <cell r="O132">
            <v>0</v>
          </cell>
          <cell r="P132">
            <v>240.56</v>
          </cell>
          <cell r="Q132">
            <v>0</v>
          </cell>
          <cell r="R132">
            <v>240.56</v>
          </cell>
          <cell r="S132">
            <v>0</v>
          </cell>
          <cell r="T132">
            <v>240.56</v>
          </cell>
          <cell r="U132">
            <v>0</v>
          </cell>
          <cell r="V132">
            <v>0</v>
          </cell>
          <cell r="W132">
            <v>1</v>
          </cell>
          <cell r="X132" t="str">
            <v>021-9</v>
          </cell>
          <cell r="Y132" t="str">
            <v>075-9</v>
          </cell>
          <cell r="Z132" t="str">
            <v>Pozycj. 3-24-160000</v>
          </cell>
          <cell r="AA132" t="str">
            <v>P0</v>
          </cell>
          <cell r="AB132">
            <v>0</v>
          </cell>
          <cell r="AC132">
            <v>0</v>
          </cell>
          <cell r="AD132">
            <v>0</v>
          </cell>
          <cell r="AE132" t="str">
            <v>EK - Zespół Kontrolerów Pionu</v>
          </cell>
          <cell r="AF132" t="str">
            <v>Kwiatkowski Marian</v>
          </cell>
        </row>
        <row r="133">
          <cell r="A133">
            <v>2618</v>
          </cell>
          <cell r="B133" t="str">
            <v>WNiP0155/2012</v>
          </cell>
          <cell r="C133" t="str">
            <v>Prawa autorskie Instrukcja E-24 Kwiatkowski</v>
          </cell>
          <cell r="D133" t="str">
            <v>&lt;--&gt;</v>
          </cell>
          <cell r="E133">
            <v>0</v>
          </cell>
          <cell r="F133">
            <v>41182</v>
          </cell>
          <cell r="G133">
            <v>41182</v>
          </cell>
          <cell r="H133">
            <v>0</v>
          </cell>
          <cell r="I133" t="str">
            <v>Jednorazowa</v>
          </cell>
          <cell r="J133">
            <v>0</v>
          </cell>
          <cell r="K133">
            <v>0</v>
          </cell>
          <cell r="L133">
            <v>240.56</v>
          </cell>
          <cell r="M133">
            <v>240.56</v>
          </cell>
          <cell r="N133">
            <v>240.56</v>
          </cell>
          <cell r="O133">
            <v>0</v>
          </cell>
          <cell r="P133">
            <v>240.56</v>
          </cell>
          <cell r="Q133">
            <v>0</v>
          </cell>
          <cell r="R133">
            <v>240.56</v>
          </cell>
          <cell r="S133">
            <v>0</v>
          </cell>
          <cell r="T133">
            <v>240.56</v>
          </cell>
          <cell r="U133">
            <v>0</v>
          </cell>
          <cell r="V133">
            <v>0</v>
          </cell>
          <cell r="W133">
            <v>1</v>
          </cell>
          <cell r="X133" t="str">
            <v>021-9</v>
          </cell>
          <cell r="Y133" t="str">
            <v>075-9</v>
          </cell>
          <cell r="Z133" t="str">
            <v>Pozycj. 3-24-160000</v>
          </cell>
          <cell r="AA133" t="str">
            <v>P0</v>
          </cell>
          <cell r="AB133">
            <v>0</v>
          </cell>
          <cell r="AC133">
            <v>0</v>
          </cell>
          <cell r="AD133">
            <v>0</v>
          </cell>
          <cell r="AE133" t="str">
            <v>EK - Zespół Kontrolerów Pionu</v>
          </cell>
          <cell r="AF133" t="str">
            <v>Kwiatkowski Marian</v>
          </cell>
        </row>
        <row r="134">
          <cell r="A134">
            <v>2619</v>
          </cell>
          <cell r="B134" t="str">
            <v>WNiP0156/2012</v>
          </cell>
          <cell r="C134" t="str">
            <v>Prawa autorskie Instrukcja E-18 Kwiatkowski</v>
          </cell>
          <cell r="D134" t="str">
            <v>&lt;--&gt;</v>
          </cell>
          <cell r="E134">
            <v>0</v>
          </cell>
          <cell r="F134">
            <v>41182</v>
          </cell>
          <cell r="G134">
            <v>41182</v>
          </cell>
          <cell r="H134">
            <v>0</v>
          </cell>
          <cell r="I134" t="str">
            <v>Jednorazowa</v>
          </cell>
          <cell r="J134">
            <v>0</v>
          </cell>
          <cell r="K134">
            <v>0</v>
          </cell>
          <cell r="L134">
            <v>240.56</v>
          </cell>
          <cell r="M134">
            <v>240.56</v>
          </cell>
          <cell r="N134">
            <v>240.56</v>
          </cell>
          <cell r="O134">
            <v>0</v>
          </cell>
          <cell r="P134">
            <v>240.56</v>
          </cell>
          <cell r="Q134">
            <v>0</v>
          </cell>
          <cell r="R134">
            <v>240.56</v>
          </cell>
          <cell r="S134">
            <v>0</v>
          </cell>
          <cell r="T134">
            <v>240.56</v>
          </cell>
          <cell r="U134">
            <v>0</v>
          </cell>
          <cell r="V134">
            <v>0</v>
          </cell>
          <cell r="W134">
            <v>1</v>
          </cell>
          <cell r="X134" t="str">
            <v>021-9</v>
          </cell>
          <cell r="Y134" t="str">
            <v>075-9</v>
          </cell>
          <cell r="Z134" t="str">
            <v>Pozycj. 3-24-160000</v>
          </cell>
          <cell r="AA134" t="str">
            <v>P0</v>
          </cell>
          <cell r="AB134">
            <v>0</v>
          </cell>
          <cell r="AC134">
            <v>0</v>
          </cell>
          <cell r="AD134">
            <v>0</v>
          </cell>
          <cell r="AE134" t="str">
            <v>EK - Zespół Kontrolerów Pionu</v>
          </cell>
          <cell r="AF134" t="str">
            <v>Kwiatkowski Marian</v>
          </cell>
        </row>
        <row r="135">
          <cell r="A135">
            <v>2620</v>
          </cell>
          <cell r="B135" t="str">
            <v>WNiP0157/2012</v>
          </cell>
          <cell r="C135" t="str">
            <v>Prawa autorskie Instrukcja E-15 Kwiatkowski</v>
          </cell>
          <cell r="D135" t="str">
            <v>&lt;--&gt;</v>
          </cell>
          <cell r="E135">
            <v>0</v>
          </cell>
          <cell r="F135">
            <v>41182</v>
          </cell>
          <cell r="G135">
            <v>41182</v>
          </cell>
          <cell r="H135">
            <v>0</v>
          </cell>
          <cell r="I135" t="str">
            <v>Jednorazowa</v>
          </cell>
          <cell r="J135">
            <v>0</v>
          </cell>
          <cell r="K135">
            <v>0</v>
          </cell>
          <cell r="L135">
            <v>240.56</v>
          </cell>
          <cell r="M135">
            <v>240.56</v>
          </cell>
          <cell r="N135">
            <v>240.56</v>
          </cell>
          <cell r="O135">
            <v>0</v>
          </cell>
          <cell r="P135">
            <v>240.56</v>
          </cell>
          <cell r="Q135">
            <v>0</v>
          </cell>
          <cell r="R135">
            <v>240.56</v>
          </cell>
          <cell r="S135">
            <v>0</v>
          </cell>
          <cell r="T135">
            <v>240.56</v>
          </cell>
          <cell r="U135">
            <v>0</v>
          </cell>
          <cell r="V135">
            <v>0</v>
          </cell>
          <cell r="W135">
            <v>1</v>
          </cell>
          <cell r="X135" t="str">
            <v>021-9</v>
          </cell>
          <cell r="Y135" t="str">
            <v>075-9</v>
          </cell>
          <cell r="Z135" t="str">
            <v>Pozycj. 3-24-160000</v>
          </cell>
          <cell r="AA135" t="str">
            <v>P0</v>
          </cell>
          <cell r="AB135">
            <v>0</v>
          </cell>
          <cell r="AC135">
            <v>0</v>
          </cell>
          <cell r="AD135">
            <v>0</v>
          </cell>
          <cell r="AE135" t="str">
            <v>EK - Zespół Kontrolerów Pionu</v>
          </cell>
          <cell r="AF135" t="str">
            <v>Kwiatkowski Marian</v>
          </cell>
        </row>
        <row r="136">
          <cell r="A136">
            <v>2621</v>
          </cell>
          <cell r="B136" t="str">
            <v>WNiP0158/2012</v>
          </cell>
          <cell r="C136" t="str">
            <v>Prawa autorskie Instrukcja R-34 Klawikowski</v>
          </cell>
          <cell r="D136" t="str">
            <v>&lt;--&gt;</v>
          </cell>
          <cell r="E136">
            <v>0</v>
          </cell>
          <cell r="F136">
            <v>41182</v>
          </cell>
          <cell r="G136">
            <v>41182</v>
          </cell>
          <cell r="H136">
            <v>0</v>
          </cell>
          <cell r="I136" t="str">
            <v>Jednorazowa</v>
          </cell>
          <cell r="J136">
            <v>0</v>
          </cell>
          <cell r="K136">
            <v>0</v>
          </cell>
          <cell r="L136">
            <v>240.56</v>
          </cell>
          <cell r="M136">
            <v>240.56</v>
          </cell>
          <cell r="N136">
            <v>240.56</v>
          </cell>
          <cell r="O136">
            <v>0</v>
          </cell>
          <cell r="P136">
            <v>240.56</v>
          </cell>
          <cell r="Q136">
            <v>0</v>
          </cell>
          <cell r="R136">
            <v>240.56</v>
          </cell>
          <cell r="S136">
            <v>0</v>
          </cell>
          <cell r="T136">
            <v>240.56</v>
          </cell>
          <cell r="U136">
            <v>0</v>
          </cell>
          <cell r="V136">
            <v>0</v>
          </cell>
          <cell r="W136">
            <v>1</v>
          </cell>
          <cell r="X136" t="str">
            <v>021-9</v>
          </cell>
          <cell r="Y136" t="str">
            <v>075-9</v>
          </cell>
          <cell r="Z136" t="str">
            <v>Pozycj. 3-24-160000</v>
          </cell>
          <cell r="AA136" t="str">
            <v>P0</v>
          </cell>
          <cell r="AB136">
            <v>0</v>
          </cell>
          <cell r="AC136">
            <v>0</v>
          </cell>
          <cell r="AD136">
            <v>0</v>
          </cell>
          <cell r="AE136" t="str">
            <v>RD - Dyspozytura Przedsiębiorstwa</v>
          </cell>
          <cell r="AF136" t="str">
            <v xml:space="preserve">Klawikowski Zbigniew </v>
          </cell>
        </row>
        <row r="137">
          <cell r="A137">
            <v>2622</v>
          </cell>
          <cell r="B137" t="str">
            <v>WNiP0159/2012</v>
          </cell>
          <cell r="C137" t="str">
            <v>Prawa autorskie Instrukcja R-12 Klawikowski</v>
          </cell>
          <cell r="D137" t="str">
            <v>&lt;--&gt;</v>
          </cell>
          <cell r="E137">
            <v>0</v>
          </cell>
          <cell r="F137">
            <v>41182</v>
          </cell>
          <cell r="G137">
            <v>41182</v>
          </cell>
          <cell r="H137">
            <v>0</v>
          </cell>
          <cell r="I137" t="str">
            <v>Jednorazowa</v>
          </cell>
          <cell r="J137">
            <v>0</v>
          </cell>
          <cell r="K137">
            <v>0</v>
          </cell>
          <cell r="L137">
            <v>240.56</v>
          </cell>
          <cell r="M137">
            <v>240.56</v>
          </cell>
          <cell r="N137">
            <v>240.56</v>
          </cell>
          <cell r="O137">
            <v>0</v>
          </cell>
          <cell r="P137">
            <v>240.56</v>
          </cell>
          <cell r="Q137">
            <v>0</v>
          </cell>
          <cell r="R137">
            <v>240.56</v>
          </cell>
          <cell r="S137">
            <v>0</v>
          </cell>
          <cell r="T137">
            <v>240.56</v>
          </cell>
          <cell r="U137">
            <v>0</v>
          </cell>
          <cell r="V137">
            <v>0</v>
          </cell>
          <cell r="W137">
            <v>1</v>
          </cell>
          <cell r="X137" t="str">
            <v>021-9</v>
          </cell>
          <cell r="Y137" t="str">
            <v>075-9</v>
          </cell>
          <cell r="Z137" t="str">
            <v>Pozycj. 3-24-160000</v>
          </cell>
          <cell r="AA137" t="str">
            <v>P0</v>
          </cell>
          <cell r="AB137">
            <v>0</v>
          </cell>
          <cell r="AC137">
            <v>0</v>
          </cell>
          <cell r="AD137">
            <v>0</v>
          </cell>
          <cell r="AE137" t="str">
            <v>RD - Dyspozytura Przedsiębiorstwa</v>
          </cell>
          <cell r="AF137" t="str">
            <v xml:space="preserve">Klawikowski Zbigniew </v>
          </cell>
        </row>
        <row r="138">
          <cell r="A138">
            <v>2623</v>
          </cell>
          <cell r="B138" t="str">
            <v>WNiP0160/2012</v>
          </cell>
          <cell r="C138" t="str">
            <v>Prawa autorskie Instrukcja R-7 Klawikowski</v>
          </cell>
          <cell r="D138" t="str">
            <v>&lt;--&gt;</v>
          </cell>
          <cell r="E138">
            <v>0</v>
          </cell>
          <cell r="F138">
            <v>41182</v>
          </cell>
          <cell r="G138">
            <v>41182</v>
          </cell>
          <cell r="H138">
            <v>0</v>
          </cell>
          <cell r="I138" t="str">
            <v>Jednorazowa</v>
          </cell>
          <cell r="J138">
            <v>0</v>
          </cell>
          <cell r="K138">
            <v>0</v>
          </cell>
          <cell r="L138">
            <v>240.56</v>
          </cell>
          <cell r="M138">
            <v>240.56</v>
          </cell>
          <cell r="N138">
            <v>240.56</v>
          </cell>
          <cell r="O138">
            <v>0</v>
          </cell>
          <cell r="P138">
            <v>240.56</v>
          </cell>
          <cell r="Q138">
            <v>0</v>
          </cell>
          <cell r="R138">
            <v>240.56</v>
          </cell>
          <cell r="S138">
            <v>0</v>
          </cell>
          <cell r="T138">
            <v>240.56</v>
          </cell>
          <cell r="U138">
            <v>0</v>
          </cell>
          <cell r="V138">
            <v>0</v>
          </cell>
          <cell r="W138">
            <v>1</v>
          </cell>
          <cell r="X138" t="str">
            <v>021-9</v>
          </cell>
          <cell r="Y138" t="str">
            <v>075-9</v>
          </cell>
          <cell r="Z138" t="str">
            <v>Pozycj. 3-24-160000</v>
          </cell>
          <cell r="AA138" t="str">
            <v>P0</v>
          </cell>
          <cell r="AB138">
            <v>0</v>
          </cell>
          <cell r="AC138">
            <v>0</v>
          </cell>
          <cell r="AD138">
            <v>0</v>
          </cell>
          <cell r="AE138" t="str">
            <v>RD - Dyspozytura Przedsiębiorstwa</v>
          </cell>
          <cell r="AF138" t="str">
            <v xml:space="preserve">Klawikowski Zbigniew </v>
          </cell>
        </row>
        <row r="139">
          <cell r="A139">
            <v>2624</v>
          </cell>
          <cell r="B139" t="str">
            <v>WNiP0161/2012</v>
          </cell>
          <cell r="C139" t="str">
            <v>Prawa autorskie Instrukcja R-3 Klawikowski</v>
          </cell>
          <cell r="D139" t="str">
            <v>&lt;--&gt;</v>
          </cell>
          <cell r="E139">
            <v>0</v>
          </cell>
          <cell r="F139">
            <v>41182</v>
          </cell>
          <cell r="G139">
            <v>41182</v>
          </cell>
          <cell r="H139">
            <v>0</v>
          </cell>
          <cell r="I139" t="str">
            <v>Jednorazowa</v>
          </cell>
          <cell r="J139">
            <v>0</v>
          </cell>
          <cell r="K139">
            <v>0</v>
          </cell>
          <cell r="L139">
            <v>240.56</v>
          </cell>
          <cell r="M139">
            <v>240.56</v>
          </cell>
          <cell r="N139">
            <v>240.56</v>
          </cell>
          <cell r="O139">
            <v>0</v>
          </cell>
          <cell r="P139">
            <v>240.56</v>
          </cell>
          <cell r="Q139">
            <v>0</v>
          </cell>
          <cell r="R139">
            <v>240.56</v>
          </cell>
          <cell r="S139">
            <v>0</v>
          </cell>
          <cell r="T139">
            <v>240.56</v>
          </cell>
          <cell r="U139">
            <v>0</v>
          </cell>
          <cell r="V139">
            <v>0</v>
          </cell>
          <cell r="W139">
            <v>1</v>
          </cell>
          <cell r="X139" t="str">
            <v>021-9</v>
          </cell>
          <cell r="Y139" t="str">
            <v>075-9</v>
          </cell>
          <cell r="Z139" t="str">
            <v>Pozycj. 3-24-160000</v>
          </cell>
          <cell r="AA139" t="str">
            <v>P0</v>
          </cell>
          <cell r="AB139">
            <v>0</v>
          </cell>
          <cell r="AC139">
            <v>0</v>
          </cell>
          <cell r="AD139">
            <v>0</v>
          </cell>
          <cell r="AE139" t="str">
            <v>RD - Dyspozytura Przedsiębiorstwa</v>
          </cell>
          <cell r="AF139" t="str">
            <v xml:space="preserve">Klawikowski Zbigniew </v>
          </cell>
        </row>
        <row r="140">
          <cell r="A140">
            <v>2625</v>
          </cell>
          <cell r="B140" t="str">
            <v>WNiP0162/2012</v>
          </cell>
          <cell r="C140" t="str">
            <v>Prawa autorskie Instrukcja D-1 Dalka</v>
          </cell>
          <cell r="D140" t="str">
            <v>&lt;--&gt;</v>
          </cell>
          <cell r="E140">
            <v>0</v>
          </cell>
          <cell r="F140">
            <v>41182</v>
          </cell>
          <cell r="G140">
            <v>41182</v>
          </cell>
          <cell r="H140">
            <v>0</v>
          </cell>
          <cell r="I140" t="str">
            <v>Jednorazowa</v>
          </cell>
          <cell r="J140">
            <v>0</v>
          </cell>
          <cell r="K140">
            <v>0</v>
          </cell>
          <cell r="L140">
            <v>200</v>
          </cell>
          <cell r="M140">
            <v>200</v>
          </cell>
          <cell r="N140">
            <v>200</v>
          </cell>
          <cell r="O140">
            <v>0</v>
          </cell>
          <cell r="P140">
            <v>200</v>
          </cell>
          <cell r="Q140">
            <v>0</v>
          </cell>
          <cell r="R140">
            <v>200</v>
          </cell>
          <cell r="S140">
            <v>0</v>
          </cell>
          <cell r="T140">
            <v>200</v>
          </cell>
          <cell r="U140">
            <v>0</v>
          </cell>
          <cell r="V140">
            <v>0</v>
          </cell>
          <cell r="W140">
            <v>1</v>
          </cell>
          <cell r="X140" t="str">
            <v>021-9</v>
          </cell>
          <cell r="Y140" t="str">
            <v>075-9</v>
          </cell>
          <cell r="Z140" t="str">
            <v>Pozycj. 3-24-160000</v>
          </cell>
          <cell r="AA140" t="str">
            <v>P0</v>
          </cell>
          <cell r="AB140">
            <v>0</v>
          </cell>
          <cell r="AC140">
            <v>0</v>
          </cell>
          <cell r="AD140">
            <v>0</v>
          </cell>
          <cell r="AE140" t="str">
            <v>EK - Zespół Kontrolerów Pionu</v>
          </cell>
          <cell r="AF140" t="str">
            <v>Dalka Ryszard</v>
          </cell>
        </row>
        <row r="141">
          <cell r="A141">
            <v>2626</v>
          </cell>
          <cell r="B141" t="str">
            <v>WNiP0163/2012</v>
          </cell>
          <cell r="C141" t="str">
            <v>Prawa autorskie Instrukcja D-2 Dalka</v>
          </cell>
          <cell r="D141" t="str">
            <v>&lt;--&gt;</v>
          </cell>
          <cell r="E141">
            <v>0</v>
          </cell>
          <cell r="F141">
            <v>41182</v>
          </cell>
          <cell r="G141">
            <v>41182</v>
          </cell>
          <cell r="H141">
            <v>0</v>
          </cell>
          <cell r="I141" t="str">
            <v>Jednorazowa</v>
          </cell>
          <cell r="J141">
            <v>0</v>
          </cell>
          <cell r="K141">
            <v>0</v>
          </cell>
          <cell r="L141">
            <v>200</v>
          </cell>
          <cell r="M141">
            <v>200</v>
          </cell>
          <cell r="N141">
            <v>200</v>
          </cell>
          <cell r="O141">
            <v>0</v>
          </cell>
          <cell r="P141">
            <v>200</v>
          </cell>
          <cell r="Q141">
            <v>0</v>
          </cell>
          <cell r="R141">
            <v>200</v>
          </cell>
          <cell r="S141">
            <v>0</v>
          </cell>
          <cell r="T141">
            <v>200</v>
          </cell>
          <cell r="U141">
            <v>0</v>
          </cell>
          <cell r="V141">
            <v>0</v>
          </cell>
          <cell r="W141">
            <v>1</v>
          </cell>
          <cell r="X141" t="str">
            <v>021-9</v>
          </cell>
          <cell r="Y141" t="str">
            <v>075-9</v>
          </cell>
          <cell r="Z141" t="str">
            <v>Pozycj. 3-24-160000</v>
          </cell>
          <cell r="AA141" t="str">
            <v>P0</v>
          </cell>
          <cell r="AB141">
            <v>0</v>
          </cell>
          <cell r="AC141">
            <v>0</v>
          </cell>
          <cell r="AD141">
            <v>0</v>
          </cell>
          <cell r="AE141" t="str">
            <v>EK - Zespół Kontrolerów Pionu</v>
          </cell>
          <cell r="AF141" t="str">
            <v>Dalka Ryszard</v>
          </cell>
        </row>
        <row r="142">
          <cell r="A142">
            <v>2627</v>
          </cell>
          <cell r="B142" t="str">
            <v>WNiP0164/2012</v>
          </cell>
          <cell r="C142" t="str">
            <v>Prawa autorskie Instrukcja D-4 Dalka</v>
          </cell>
          <cell r="D142" t="str">
            <v>&lt;--&gt;</v>
          </cell>
          <cell r="E142">
            <v>0</v>
          </cell>
          <cell r="F142">
            <v>41182</v>
          </cell>
          <cell r="G142">
            <v>41182</v>
          </cell>
          <cell r="H142">
            <v>0</v>
          </cell>
          <cell r="I142" t="str">
            <v>Jednorazowa</v>
          </cell>
          <cell r="J142">
            <v>0</v>
          </cell>
          <cell r="K142">
            <v>0</v>
          </cell>
          <cell r="L142">
            <v>200</v>
          </cell>
          <cell r="M142">
            <v>200</v>
          </cell>
          <cell r="N142">
            <v>200</v>
          </cell>
          <cell r="O142">
            <v>0</v>
          </cell>
          <cell r="P142">
            <v>200</v>
          </cell>
          <cell r="Q142">
            <v>0</v>
          </cell>
          <cell r="R142">
            <v>200</v>
          </cell>
          <cell r="S142">
            <v>0</v>
          </cell>
          <cell r="T142">
            <v>200</v>
          </cell>
          <cell r="U142">
            <v>0</v>
          </cell>
          <cell r="V142">
            <v>0</v>
          </cell>
          <cell r="W142">
            <v>1</v>
          </cell>
          <cell r="X142" t="str">
            <v>021-9</v>
          </cell>
          <cell r="Y142" t="str">
            <v>075-9</v>
          </cell>
          <cell r="Z142" t="str">
            <v>Pozycj. 3-24-160000</v>
          </cell>
          <cell r="AA142" t="str">
            <v>P0</v>
          </cell>
          <cell r="AB142">
            <v>0</v>
          </cell>
          <cell r="AC142">
            <v>0</v>
          </cell>
          <cell r="AD142">
            <v>0</v>
          </cell>
          <cell r="AE142" t="str">
            <v>EK - Zespół Kontrolerów Pionu</v>
          </cell>
          <cell r="AF142" t="str">
            <v>Dalka Ryszard</v>
          </cell>
        </row>
        <row r="143">
          <cell r="A143">
            <v>2637</v>
          </cell>
          <cell r="B143" t="str">
            <v>WNiP0165/2012</v>
          </cell>
          <cell r="C143" t="str">
            <v>OfficeSd 2010 SNGL OLP NL</v>
          </cell>
          <cell r="D143" t="str">
            <v>&lt;--&gt;</v>
          </cell>
          <cell r="E143">
            <v>0</v>
          </cell>
          <cell r="F143">
            <v>41243</v>
          </cell>
          <cell r="G143">
            <v>41243</v>
          </cell>
          <cell r="H143">
            <v>0</v>
          </cell>
          <cell r="I143" t="str">
            <v>Jednorazowa</v>
          </cell>
          <cell r="J143">
            <v>0</v>
          </cell>
          <cell r="K143">
            <v>0</v>
          </cell>
          <cell r="L143">
            <v>1475</v>
          </cell>
          <cell r="M143">
            <v>1475</v>
          </cell>
          <cell r="N143">
            <v>1475</v>
          </cell>
          <cell r="O143">
            <v>1253.75</v>
          </cell>
          <cell r="P143">
            <v>221.25</v>
          </cell>
          <cell r="Q143">
            <v>1253.75</v>
          </cell>
          <cell r="R143">
            <v>221.25</v>
          </cell>
          <cell r="S143">
            <v>0</v>
          </cell>
          <cell r="T143">
            <v>1475</v>
          </cell>
          <cell r="U143">
            <v>0</v>
          </cell>
          <cell r="V143">
            <v>0</v>
          </cell>
          <cell r="W143">
            <v>1</v>
          </cell>
          <cell r="X143" t="str">
            <v>021-4</v>
          </cell>
          <cell r="Y143" t="str">
            <v>075-4</v>
          </cell>
          <cell r="Z143" t="str">
            <v>Pozycj. 5-37-270000</v>
          </cell>
          <cell r="AA143" t="str">
            <v>P85</v>
          </cell>
          <cell r="AB143">
            <v>0</v>
          </cell>
          <cell r="AC143">
            <v>0</v>
          </cell>
          <cell r="AD143">
            <v>0</v>
          </cell>
          <cell r="AE143" t="str">
            <v>SI - Sam.stanowisko ds Informatyki</v>
          </cell>
          <cell r="AF143" t="str">
            <v>Bieliński Tomasz</v>
          </cell>
        </row>
        <row r="144">
          <cell r="A144">
            <v>2643</v>
          </cell>
          <cell r="B144" t="str">
            <v>WNiP0166/2012</v>
          </cell>
          <cell r="C144" t="str">
            <v>Program Forte-Deklaracje</v>
          </cell>
          <cell r="D144" t="str">
            <v>&lt;--&gt;</v>
          </cell>
          <cell r="E144">
            <v>0</v>
          </cell>
          <cell r="F144">
            <v>41271</v>
          </cell>
          <cell r="G144">
            <v>41271</v>
          </cell>
          <cell r="H144">
            <v>0</v>
          </cell>
          <cell r="I144" t="str">
            <v>Jednorazowa</v>
          </cell>
          <cell r="J144">
            <v>0</v>
          </cell>
          <cell r="K144">
            <v>0</v>
          </cell>
          <cell r="L144">
            <v>500</v>
          </cell>
          <cell r="M144">
            <v>500</v>
          </cell>
          <cell r="N144">
            <v>500</v>
          </cell>
          <cell r="O144">
            <v>425</v>
          </cell>
          <cell r="P144">
            <v>75</v>
          </cell>
          <cell r="Q144">
            <v>425</v>
          </cell>
          <cell r="R144">
            <v>75</v>
          </cell>
          <cell r="S144">
            <v>0</v>
          </cell>
          <cell r="T144">
            <v>500</v>
          </cell>
          <cell r="U144">
            <v>0</v>
          </cell>
          <cell r="V144">
            <v>0</v>
          </cell>
          <cell r="W144">
            <v>1</v>
          </cell>
          <cell r="X144" t="str">
            <v>021-4</v>
          </cell>
          <cell r="Y144" t="str">
            <v>075-4</v>
          </cell>
          <cell r="Z144" t="str">
            <v>Pozycj. 5-37-270000</v>
          </cell>
          <cell r="AA144" t="str">
            <v>P85</v>
          </cell>
          <cell r="AB144">
            <v>0</v>
          </cell>
          <cell r="AC144">
            <v>0</v>
          </cell>
          <cell r="AD144">
            <v>0</v>
          </cell>
          <cell r="AE144" t="str">
            <v>SI - Sam.stanowisko ds Informatyki</v>
          </cell>
          <cell r="AF144" t="str">
            <v>Bieliński Tomasz</v>
          </cell>
        </row>
        <row r="145">
          <cell r="A145">
            <v>2644</v>
          </cell>
          <cell r="B145" t="str">
            <v>WNiP0167/2012</v>
          </cell>
          <cell r="C145" t="str">
            <v>Programowanie nowych modułów</v>
          </cell>
          <cell r="D145" t="str">
            <v>&lt;--&gt;</v>
          </cell>
          <cell r="E145">
            <v>0</v>
          </cell>
          <cell r="F145">
            <v>41274</v>
          </cell>
          <cell r="G145">
            <v>41274</v>
          </cell>
          <cell r="H145">
            <v>0</v>
          </cell>
          <cell r="I145" t="str">
            <v>Jednorazowa</v>
          </cell>
          <cell r="J145">
            <v>0</v>
          </cell>
          <cell r="K145">
            <v>0</v>
          </cell>
          <cell r="L145">
            <v>450</v>
          </cell>
          <cell r="M145">
            <v>450</v>
          </cell>
          <cell r="N145">
            <v>450</v>
          </cell>
          <cell r="O145">
            <v>382.5</v>
          </cell>
          <cell r="P145">
            <v>67.5</v>
          </cell>
          <cell r="Q145">
            <v>382.5</v>
          </cell>
          <cell r="R145">
            <v>67.5</v>
          </cell>
          <cell r="S145">
            <v>0</v>
          </cell>
          <cell r="T145">
            <v>450</v>
          </cell>
          <cell r="U145">
            <v>0</v>
          </cell>
          <cell r="V145">
            <v>0</v>
          </cell>
          <cell r="W145">
            <v>1</v>
          </cell>
          <cell r="X145" t="str">
            <v>021-4</v>
          </cell>
          <cell r="Y145" t="str">
            <v>075-4</v>
          </cell>
          <cell r="Z145" t="str">
            <v>Pozycj. 5-37-270000</v>
          </cell>
          <cell r="AA145" t="str">
            <v>P85</v>
          </cell>
          <cell r="AB145">
            <v>0</v>
          </cell>
          <cell r="AC145">
            <v>0</v>
          </cell>
          <cell r="AD145">
            <v>0</v>
          </cell>
          <cell r="AE145" t="str">
            <v>SI - Sam.stanowisko ds Informatyki</v>
          </cell>
          <cell r="AF145" t="str">
            <v>Bieliński Tomasz</v>
          </cell>
        </row>
        <row r="146">
          <cell r="A146">
            <v>2645</v>
          </cell>
          <cell r="B146" t="str">
            <v>WNiP0168/2012</v>
          </cell>
          <cell r="C146" t="str">
            <v>Antivirus NOD32 (na 230stan)</v>
          </cell>
          <cell r="D146" t="str">
            <v>&lt;--&gt;</v>
          </cell>
          <cell r="E146">
            <v>0</v>
          </cell>
          <cell r="F146">
            <v>41274</v>
          </cell>
          <cell r="G146">
            <v>41274</v>
          </cell>
          <cell r="H146">
            <v>0</v>
          </cell>
          <cell r="I146" t="str">
            <v>Liniowa</v>
          </cell>
          <cell r="J146">
            <v>50</v>
          </cell>
          <cell r="K146">
            <v>0</v>
          </cell>
          <cell r="L146">
            <v>17000</v>
          </cell>
          <cell r="M146">
            <v>17000</v>
          </cell>
          <cell r="N146">
            <v>17000</v>
          </cell>
          <cell r="O146">
            <v>14450</v>
          </cell>
          <cell r="P146">
            <v>2550</v>
          </cell>
          <cell r="Q146">
            <v>14450</v>
          </cell>
          <cell r="R146">
            <v>2550</v>
          </cell>
          <cell r="S146">
            <v>0</v>
          </cell>
          <cell r="T146">
            <v>17000</v>
          </cell>
          <cell r="U146">
            <v>0</v>
          </cell>
          <cell r="V146">
            <v>0</v>
          </cell>
          <cell r="W146">
            <v>1</v>
          </cell>
          <cell r="X146" t="str">
            <v>021-4</v>
          </cell>
          <cell r="Y146" t="str">
            <v>075-4</v>
          </cell>
          <cell r="Z146" t="str">
            <v>Pozycj. 5-37-270000</v>
          </cell>
          <cell r="AA146" t="str">
            <v>P85</v>
          </cell>
          <cell r="AB146">
            <v>0</v>
          </cell>
          <cell r="AC146">
            <v>0</v>
          </cell>
          <cell r="AD146">
            <v>0</v>
          </cell>
          <cell r="AE146" t="str">
            <v>SI - Sam.stanowisko ds Informatyki</v>
          </cell>
          <cell r="AF146" t="str">
            <v>Bieliński Tomasz</v>
          </cell>
        </row>
        <row r="147">
          <cell r="A147">
            <v>2646</v>
          </cell>
          <cell r="B147" t="str">
            <v>WNiP0169/2012</v>
          </cell>
          <cell r="C147" t="str">
            <v>Prawa autorskie Kalendarz dynamiczny</v>
          </cell>
          <cell r="D147" t="str">
            <v>&lt;--&gt;</v>
          </cell>
          <cell r="E147">
            <v>0</v>
          </cell>
          <cell r="F147">
            <v>41274</v>
          </cell>
          <cell r="G147">
            <v>41274</v>
          </cell>
          <cell r="H147">
            <v>0</v>
          </cell>
          <cell r="I147" t="str">
            <v>Jednorazowa</v>
          </cell>
          <cell r="J147">
            <v>0</v>
          </cell>
          <cell r="K147">
            <v>0</v>
          </cell>
          <cell r="L147">
            <v>900</v>
          </cell>
          <cell r="M147">
            <v>900</v>
          </cell>
          <cell r="N147">
            <v>900</v>
          </cell>
          <cell r="O147">
            <v>900</v>
          </cell>
          <cell r="P147">
            <v>0</v>
          </cell>
          <cell r="Q147">
            <v>900</v>
          </cell>
          <cell r="R147">
            <v>0</v>
          </cell>
          <cell r="S147">
            <v>0</v>
          </cell>
          <cell r="T147">
            <v>900</v>
          </cell>
          <cell r="U147">
            <v>0</v>
          </cell>
          <cell r="V147">
            <v>0</v>
          </cell>
          <cell r="W147">
            <v>1</v>
          </cell>
          <cell r="X147" t="str">
            <v>021-9</v>
          </cell>
          <cell r="Y147" t="str">
            <v>075-9</v>
          </cell>
          <cell r="Z147" t="str">
            <v>Pozycj. 5-44-380000</v>
          </cell>
          <cell r="AA147" t="str">
            <v>P100</v>
          </cell>
          <cell r="AB147">
            <v>0</v>
          </cell>
          <cell r="AC147">
            <v>0</v>
          </cell>
          <cell r="AD147">
            <v>0</v>
          </cell>
          <cell r="AE147" t="str">
            <v>MM - Sam.stanowisko pracy ds Marketingu</v>
          </cell>
          <cell r="AF147" t="str">
            <v>Pijet Sławomir</v>
          </cell>
        </row>
        <row r="148">
          <cell r="A148">
            <v>2647</v>
          </cell>
          <cell r="B148" t="str">
            <v>WNiP0170/2012</v>
          </cell>
          <cell r="C148" t="str">
            <v>Prawa autorskie Kalendarz statyczny</v>
          </cell>
          <cell r="D148" t="str">
            <v>&lt;--&gt;</v>
          </cell>
          <cell r="E148">
            <v>0</v>
          </cell>
          <cell r="F148">
            <v>41274</v>
          </cell>
          <cell r="G148">
            <v>41274</v>
          </cell>
          <cell r="H148">
            <v>0</v>
          </cell>
          <cell r="I148" t="str">
            <v>Jednorazowa</v>
          </cell>
          <cell r="J148">
            <v>0</v>
          </cell>
          <cell r="K148">
            <v>0</v>
          </cell>
          <cell r="L148">
            <v>900</v>
          </cell>
          <cell r="M148">
            <v>900</v>
          </cell>
          <cell r="N148">
            <v>900</v>
          </cell>
          <cell r="O148">
            <v>900</v>
          </cell>
          <cell r="P148">
            <v>0</v>
          </cell>
          <cell r="Q148">
            <v>900</v>
          </cell>
          <cell r="R148">
            <v>0</v>
          </cell>
          <cell r="S148">
            <v>0</v>
          </cell>
          <cell r="T148">
            <v>900</v>
          </cell>
          <cell r="U148">
            <v>0</v>
          </cell>
          <cell r="V148">
            <v>0</v>
          </cell>
          <cell r="W148">
            <v>1</v>
          </cell>
          <cell r="X148" t="str">
            <v>021-9</v>
          </cell>
          <cell r="Y148" t="str">
            <v>075-9</v>
          </cell>
          <cell r="Z148" t="str">
            <v>Pozycj. 5-44-380000</v>
          </cell>
          <cell r="AA148" t="str">
            <v>P100</v>
          </cell>
          <cell r="AB148">
            <v>0</v>
          </cell>
          <cell r="AC148">
            <v>0</v>
          </cell>
          <cell r="AD148">
            <v>0</v>
          </cell>
          <cell r="AE148" t="str">
            <v>MM - Sam.stanowisko pracy ds Marketingu</v>
          </cell>
          <cell r="AF148" t="str">
            <v>Pijet Sławomir</v>
          </cell>
        </row>
        <row r="149">
          <cell r="A149">
            <v>2648</v>
          </cell>
          <cell r="B149" t="str">
            <v>WNiP0171/2012</v>
          </cell>
          <cell r="C149" t="str">
            <v>Prawa autorskie Kartka świąteczna</v>
          </cell>
          <cell r="D149" t="str">
            <v>&lt;--&gt;</v>
          </cell>
          <cell r="E149">
            <v>0</v>
          </cell>
          <cell r="F149">
            <v>41274</v>
          </cell>
          <cell r="G149">
            <v>41274</v>
          </cell>
          <cell r="H149">
            <v>0</v>
          </cell>
          <cell r="I149" t="str">
            <v>Jednorazowa</v>
          </cell>
          <cell r="J149">
            <v>0</v>
          </cell>
          <cell r="K149">
            <v>0</v>
          </cell>
          <cell r="L149">
            <v>200</v>
          </cell>
          <cell r="M149">
            <v>200</v>
          </cell>
          <cell r="N149">
            <v>200</v>
          </cell>
          <cell r="O149">
            <v>200</v>
          </cell>
          <cell r="P149">
            <v>0</v>
          </cell>
          <cell r="Q149">
            <v>200</v>
          </cell>
          <cell r="R149">
            <v>0</v>
          </cell>
          <cell r="S149">
            <v>0</v>
          </cell>
          <cell r="T149">
            <v>200</v>
          </cell>
          <cell r="U149">
            <v>0</v>
          </cell>
          <cell r="V149">
            <v>0</v>
          </cell>
          <cell r="W149">
            <v>1</v>
          </cell>
          <cell r="X149" t="str">
            <v>021-9</v>
          </cell>
          <cell r="Y149" t="str">
            <v>075-9</v>
          </cell>
          <cell r="Z149" t="str">
            <v>Pozycj. 5-44-380000</v>
          </cell>
          <cell r="AA149" t="str">
            <v>P100</v>
          </cell>
          <cell r="AB149">
            <v>0</v>
          </cell>
          <cell r="AC149">
            <v>0</v>
          </cell>
          <cell r="AD149">
            <v>0</v>
          </cell>
          <cell r="AE149" t="str">
            <v>MM - Sam.stanowisko pracy ds Marketingu</v>
          </cell>
          <cell r="AF149" t="str">
            <v>Pijet Sławomir</v>
          </cell>
        </row>
        <row r="150">
          <cell r="A150">
            <v>2649</v>
          </cell>
          <cell r="B150" t="str">
            <v>WNiP0172/2012</v>
          </cell>
          <cell r="C150" t="str">
            <v>Prawa autorskie Heweliusz</v>
          </cell>
          <cell r="D150" t="str">
            <v>&lt;--&gt;</v>
          </cell>
          <cell r="E150">
            <v>0</v>
          </cell>
          <cell r="F150">
            <v>41274</v>
          </cell>
          <cell r="G150">
            <v>41274</v>
          </cell>
          <cell r="H150">
            <v>0</v>
          </cell>
          <cell r="I150" t="str">
            <v>Jednorazowa</v>
          </cell>
          <cell r="J150">
            <v>0</v>
          </cell>
          <cell r="K150">
            <v>0</v>
          </cell>
          <cell r="L150">
            <v>300</v>
          </cell>
          <cell r="M150">
            <v>300</v>
          </cell>
          <cell r="N150">
            <v>300</v>
          </cell>
          <cell r="O150">
            <v>300</v>
          </cell>
          <cell r="P150">
            <v>0</v>
          </cell>
          <cell r="Q150">
            <v>300</v>
          </cell>
          <cell r="R150">
            <v>0</v>
          </cell>
          <cell r="S150">
            <v>0</v>
          </cell>
          <cell r="T150">
            <v>300</v>
          </cell>
          <cell r="U150">
            <v>0</v>
          </cell>
          <cell r="V150">
            <v>0</v>
          </cell>
          <cell r="W150">
            <v>1</v>
          </cell>
          <cell r="X150" t="str">
            <v>021-9</v>
          </cell>
          <cell r="Y150" t="str">
            <v>075-9</v>
          </cell>
          <cell r="Z150" t="str">
            <v>Pozycj. 5-44-380000</v>
          </cell>
          <cell r="AA150" t="str">
            <v>P100</v>
          </cell>
          <cell r="AB150">
            <v>0</v>
          </cell>
          <cell r="AC150">
            <v>0</v>
          </cell>
          <cell r="AD150">
            <v>0</v>
          </cell>
          <cell r="AE150" t="str">
            <v>MM - Sam.stanowisko pracy ds Marketingu</v>
          </cell>
          <cell r="AF150" t="str">
            <v>Pijet Sławomir</v>
          </cell>
        </row>
        <row r="151">
          <cell r="A151">
            <v>2650</v>
          </cell>
          <cell r="B151" t="str">
            <v>WNiP0173/2012</v>
          </cell>
          <cell r="C151" t="str">
            <v>Prawa autorskie Heweliusz z parowozem</v>
          </cell>
          <cell r="D151" t="str">
            <v>&lt;--&gt;</v>
          </cell>
          <cell r="E151">
            <v>0</v>
          </cell>
          <cell r="F151">
            <v>41274</v>
          </cell>
          <cell r="G151">
            <v>41274</v>
          </cell>
          <cell r="H151">
            <v>0</v>
          </cell>
          <cell r="I151" t="str">
            <v>Jednorazowa</v>
          </cell>
          <cell r="J151">
            <v>0</v>
          </cell>
          <cell r="K151">
            <v>0</v>
          </cell>
          <cell r="L151">
            <v>300</v>
          </cell>
          <cell r="M151">
            <v>300</v>
          </cell>
          <cell r="N151">
            <v>300</v>
          </cell>
          <cell r="O151">
            <v>300</v>
          </cell>
          <cell r="P151">
            <v>0</v>
          </cell>
          <cell r="Q151">
            <v>300</v>
          </cell>
          <cell r="R151">
            <v>0</v>
          </cell>
          <cell r="S151">
            <v>0</v>
          </cell>
          <cell r="T151">
            <v>300</v>
          </cell>
          <cell r="U151">
            <v>0</v>
          </cell>
          <cell r="V151">
            <v>0</v>
          </cell>
          <cell r="W151">
            <v>1</v>
          </cell>
          <cell r="X151" t="str">
            <v>021-9</v>
          </cell>
          <cell r="Y151" t="str">
            <v>075-9</v>
          </cell>
          <cell r="Z151" t="str">
            <v>Pozycj. 5-44-380000</v>
          </cell>
          <cell r="AA151" t="str">
            <v>P100</v>
          </cell>
          <cell r="AB151">
            <v>0</v>
          </cell>
          <cell r="AC151">
            <v>0</v>
          </cell>
          <cell r="AD151">
            <v>0</v>
          </cell>
          <cell r="AE151" t="str">
            <v>MM - Sam.stanowisko pracy ds Marketingu</v>
          </cell>
          <cell r="AF151" t="str">
            <v>Pijet Sławomir</v>
          </cell>
        </row>
        <row r="152">
          <cell r="A152">
            <v>2658</v>
          </cell>
          <cell r="B152" t="str">
            <v>WNiP0174/2013</v>
          </cell>
          <cell r="C152" t="str">
            <v>AutoCAD LT 2013 Commercial New SLM</v>
          </cell>
          <cell r="D152" t="str">
            <v>&lt;--&gt;</v>
          </cell>
          <cell r="E152">
            <v>0</v>
          </cell>
          <cell r="F152">
            <v>41305</v>
          </cell>
          <cell r="G152">
            <v>41305</v>
          </cell>
          <cell r="H152">
            <v>0</v>
          </cell>
          <cell r="I152" t="str">
            <v>Liniowa</v>
          </cell>
          <cell r="J152">
            <v>20</v>
          </cell>
          <cell r="K152">
            <v>0</v>
          </cell>
          <cell r="L152">
            <v>4995</v>
          </cell>
          <cell r="M152">
            <v>4012.27</v>
          </cell>
          <cell r="N152">
            <v>1838.27</v>
          </cell>
          <cell r="O152">
            <v>3410.43</v>
          </cell>
          <cell r="P152">
            <v>601.84000000000015</v>
          </cell>
          <cell r="Q152">
            <v>1562.53</v>
          </cell>
          <cell r="R152">
            <v>275.74</v>
          </cell>
          <cell r="S152">
            <v>2174</v>
          </cell>
          <cell r="T152">
            <v>1838.27</v>
          </cell>
          <cell r="U152">
            <v>267.48</v>
          </cell>
          <cell r="V152">
            <v>66.87</v>
          </cell>
          <cell r="W152">
            <v>0.4582</v>
          </cell>
          <cell r="X152" t="str">
            <v>021-4</v>
          </cell>
          <cell r="Y152" t="str">
            <v>075-4</v>
          </cell>
          <cell r="Z152" t="str">
            <v>Pozycj. 5-37-270000</v>
          </cell>
          <cell r="AA152" t="str">
            <v>P85</v>
          </cell>
          <cell r="AB152">
            <v>0</v>
          </cell>
          <cell r="AC152">
            <v>0</v>
          </cell>
          <cell r="AD152">
            <v>0</v>
          </cell>
          <cell r="AE152" t="str">
            <v>SI - Sam.stanowisko ds Informatyki</v>
          </cell>
          <cell r="AF152" t="str">
            <v>Bieliński Tomasz</v>
          </cell>
        </row>
        <row r="153">
          <cell r="A153">
            <v>2659</v>
          </cell>
          <cell r="B153" t="str">
            <v>WNiP0175/2013</v>
          </cell>
          <cell r="C153" t="str">
            <v>Lic. pakiet dla oprogramowania BRS</v>
          </cell>
          <cell r="D153" t="str">
            <v>&lt;--&gt;</v>
          </cell>
          <cell r="E153">
            <v>0</v>
          </cell>
          <cell r="F153">
            <v>41305</v>
          </cell>
          <cell r="G153">
            <v>41305</v>
          </cell>
          <cell r="H153">
            <v>0</v>
          </cell>
          <cell r="I153" t="str">
            <v>Liniowa</v>
          </cell>
          <cell r="J153">
            <v>20</v>
          </cell>
          <cell r="K153">
            <v>0</v>
          </cell>
          <cell r="L153">
            <v>13407</v>
          </cell>
          <cell r="M153">
            <v>13407</v>
          </cell>
          <cell r="N153">
            <v>6033.15</v>
          </cell>
          <cell r="O153">
            <v>11395.95</v>
          </cell>
          <cell r="P153">
            <v>2011.0499999999993</v>
          </cell>
          <cell r="Q153">
            <v>5128.18</v>
          </cell>
          <cell r="R153">
            <v>904.96999999999935</v>
          </cell>
          <cell r="S153">
            <v>7373.85</v>
          </cell>
          <cell r="T153">
            <v>6033.15</v>
          </cell>
          <cell r="U153">
            <v>893.8</v>
          </cell>
          <cell r="V153">
            <v>223.45</v>
          </cell>
          <cell r="W153">
            <v>0.45</v>
          </cell>
          <cell r="X153" t="str">
            <v>021-4</v>
          </cell>
          <cell r="Y153" t="str">
            <v>075-4</v>
          </cell>
          <cell r="Z153" t="str">
            <v>Pozycj. 5-37-270000</v>
          </cell>
          <cell r="AA153" t="str">
            <v>P85</v>
          </cell>
          <cell r="AB153">
            <v>0</v>
          </cell>
          <cell r="AC153">
            <v>0</v>
          </cell>
          <cell r="AD153">
            <v>0</v>
          </cell>
          <cell r="AE153" t="str">
            <v>DI - Wydział Infrastruktury</v>
          </cell>
          <cell r="AF153" t="str">
            <v xml:space="preserve">Chacuk Marek </v>
          </cell>
        </row>
        <row r="154">
          <cell r="A154">
            <v>2667</v>
          </cell>
          <cell r="B154" t="str">
            <v>WNiP0176/2013</v>
          </cell>
          <cell r="C154" t="str">
            <v>Lic MBV-XDVR-40</v>
          </cell>
          <cell r="D154" t="str">
            <v>&lt;--&gt;</v>
          </cell>
          <cell r="E154">
            <v>0</v>
          </cell>
          <cell r="F154">
            <v>41364</v>
          </cell>
          <cell r="G154">
            <v>41364</v>
          </cell>
          <cell r="H154">
            <v>0</v>
          </cell>
          <cell r="I154" t="str">
            <v>Jednorazowa</v>
          </cell>
          <cell r="J154">
            <v>0</v>
          </cell>
          <cell r="K154">
            <v>0</v>
          </cell>
          <cell r="L154">
            <v>1780</v>
          </cell>
          <cell r="M154">
            <v>1780</v>
          </cell>
          <cell r="N154">
            <v>1780</v>
          </cell>
          <cell r="O154">
            <v>0</v>
          </cell>
          <cell r="P154">
            <v>1780</v>
          </cell>
          <cell r="Q154">
            <v>0</v>
          </cell>
          <cell r="R154">
            <v>1780</v>
          </cell>
          <cell r="S154">
            <v>0</v>
          </cell>
          <cell r="T154">
            <v>1780</v>
          </cell>
          <cell r="U154">
            <v>0</v>
          </cell>
          <cell r="V154">
            <v>0</v>
          </cell>
          <cell r="W154">
            <v>1</v>
          </cell>
          <cell r="X154" t="str">
            <v>021-4</v>
          </cell>
          <cell r="Y154" t="str">
            <v>075-4</v>
          </cell>
          <cell r="Z154" t="str">
            <v>Pozycj. 5-37-270000</v>
          </cell>
          <cell r="AA154" t="str">
            <v>P0</v>
          </cell>
          <cell r="AB154">
            <v>0</v>
          </cell>
          <cell r="AC154">
            <v>0</v>
          </cell>
          <cell r="AD154">
            <v>0</v>
          </cell>
          <cell r="AE154" t="str">
            <v>DI - Wydział Infrastruktury</v>
          </cell>
          <cell r="AF154" t="str">
            <v xml:space="preserve">Chacuk Marek </v>
          </cell>
        </row>
        <row r="155">
          <cell r="A155">
            <v>2891</v>
          </cell>
          <cell r="B155" t="str">
            <v>WNiP0177/2013</v>
          </cell>
          <cell r="C155" t="str">
            <v>Progr do regener bateri-Battery EEProm Works-lic</v>
          </cell>
          <cell r="D155" t="str">
            <v>&lt;--&gt;</v>
          </cell>
          <cell r="E155">
            <v>0</v>
          </cell>
          <cell r="F155">
            <v>41486</v>
          </cell>
          <cell r="G155">
            <v>41486</v>
          </cell>
          <cell r="H155">
            <v>0</v>
          </cell>
          <cell r="I155" t="str">
            <v>Jednorazowa</v>
          </cell>
          <cell r="J155">
            <v>0</v>
          </cell>
          <cell r="K155">
            <v>0</v>
          </cell>
          <cell r="L155">
            <v>671.8</v>
          </cell>
          <cell r="M155">
            <v>671.8</v>
          </cell>
          <cell r="N155">
            <v>671.8</v>
          </cell>
          <cell r="O155">
            <v>564.30999999999995</v>
          </cell>
          <cell r="P155">
            <v>107.49000000000001</v>
          </cell>
          <cell r="Q155">
            <v>564.30999999999995</v>
          </cell>
          <cell r="R155">
            <v>107.49000000000001</v>
          </cell>
          <cell r="S155">
            <v>0</v>
          </cell>
          <cell r="T155">
            <v>671.8</v>
          </cell>
          <cell r="U155">
            <v>0</v>
          </cell>
          <cell r="V155">
            <v>0</v>
          </cell>
          <cell r="W155">
            <v>1</v>
          </cell>
          <cell r="X155" t="str">
            <v>021-4</v>
          </cell>
          <cell r="Y155" t="str">
            <v>075-4</v>
          </cell>
          <cell r="Z155" t="str">
            <v>Pozycj. 5-37-270000</v>
          </cell>
          <cell r="AA155" t="str">
            <v>P84</v>
          </cell>
          <cell r="AB155">
            <v>0</v>
          </cell>
          <cell r="AC155">
            <v>0</v>
          </cell>
          <cell r="AD155">
            <v>0</v>
          </cell>
          <cell r="AE155" t="str">
            <v>SI - Sam.stanowisko ds Informatyki</v>
          </cell>
          <cell r="AF155" t="str">
            <v>Bieliński Tomasz</v>
          </cell>
        </row>
        <row r="156">
          <cell r="A156">
            <v>2893</v>
          </cell>
          <cell r="B156" t="str">
            <v>WNiP0178/2013</v>
          </cell>
          <cell r="C156" t="str">
            <v>Moduł bezpośredn ładowania danych</v>
          </cell>
          <cell r="D156" t="str">
            <v>&lt;--&gt;</v>
          </cell>
          <cell r="E156">
            <v>0</v>
          </cell>
          <cell r="F156">
            <v>41517</v>
          </cell>
          <cell r="G156">
            <v>41517</v>
          </cell>
          <cell r="H156">
            <v>0</v>
          </cell>
          <cell r="I156" t="str">
            <v>Liniowa</v>
          </cell>
          <cell r="J156">
            <v>20</v>
          </cell>
          <cell r="K156">
            <v>0</v>
          </cell>
          <cell r="L156">
            <v>39800</v>
          </cell>
          <cell r="M156">
            <v>39800</v>
          </cell>
          <cell r="N156">
            <v>13266.65</v>
          </cell>
          <cell r="O156">
            <v>39800</v>
          </cell>
          <cell r="P156">
            <v>0</v>
          </cell>
          <cell r="Q156">
            <v>13266.65</v>
          </cell>
          <cell r="R156">
            <v>0</v>
          </cell>
          <cell r="S156">
            <v>26533.35</v>
          </cell>
          <cell r="T156">
            <v>13266.65</v>
          </cell>
          <cell r="U156">
            <v>2653.32</v>
          </cell>
          <cell r="V156">
            <v>663.33</v>
          </cell>
          <cell r="W156">
            <v>0.33329999999999999</v>
          </cell>
          <cell r="X156" t="str">
            <v>021-4</v>
          </cell>
          <cell r="Y156" t="str">
            <v>075-4</v>
          </cell>
          <cell r="Z156" t="str">
            <v>Pozycj. 5-37-270000</v>
          </cell>
          <cell r="AA156" t="str">
            <v>P100</v>
          </cell>
          <cell r="AB156">
            <v>0</v>
          </cell>
          <cell r="AC156">
            <v>0</v>
          </cell>
          <cell r="AD156">
            <v>0</v>
          </cell>
          <cell r="AE156" t="str">
            <v>SI - Sam.stanowisko ds Informatyki</v>
          </cell>
          <cell r="AF156" t="str">
            <v>Bieliński Tomasz</v>
          </cell>
        </row>
        <row r="157">
          <cell r="A157">
            <v>2899</v>
          </cell>
          <cell r="B157" t="str">
            <v>WNiP0179/2013</v>
          </cell>
          <cell r="C157" t="str">
            <v>Microsoft Office H&amp;B 2013 (35szt)</v>
          </cell>
          <cell r="D157" t="str">
            <v>&lt;--&gt;</v>
          </cell>
          <cell r="E157">
            <v>0</v>
          </cell>
          <cell r="F157">
            <v>41517</v>
          </cell>
          <cell r="G157">
            <v>41517</v>
          </cell>
          <cell r="H157">
            <v>0</v>
          </cell>
          <cell r="I157" t="str">
            <v>Jednorazowa</v>
          </cell>
          <cell r="J157">
            <v>0</v>
          </cell>
          <cell r="K157">
            <v>0</v>
          </cell>
          <cell r="L157">
            <v>26827.5</v>
          </cell>
          <cell r="M157">
            <v>26827.5</v>
          </cell>
          <cell r="N157">
            <v>26827.5</v>
          </cell>
          <cell r="O157">
            <v>22535.1</v>
          </cell>
          <cell r="P157">
            <v>4292.4000000000015</v>
          </cell>
          <cell r="Q157">
            <v>22535.1</v>
          </cell>
          <cell r="R157">
            <v>4292.4000000000015</v>
          </cell>
          <cell r="S157">
            <v>0</v>
          </cell>
          <cell r="T157">
            <v>26827.5</v>
          </cell>
          <cell r="U157">
            <v>0</v>
          </cell>
          <cell r="V157">
            <v>0</v>
          </cell>
          <cell r="W157">
            <v>1</v>
          </cell>
          <cell r="X157" t="str">
            <v>021-4</v>
          </cell>
          <cell r="Y157" t="str">
            <v>075-4</v>
          </cell>
          <cell r="Z157" t="str">
            <v>Pozycj. 5-37-270000</v>
          </cell>
          <cell r="AA157" t="str">
            <v>P84</v>
          </cell>
          <cell r="AB157">
            <v>0</v>
          </cell>
          <cell r="AC157">
            <v>0</v>
          </cell>
          <cell r="AD157">
            <v>0</v>
          </cell>
          <cell r="AE157" t="str">
            <v>SI - Sam.stanowisko ds Informatyki</v>
          </cell>
          <cell r="AF157" t="str">
            <v>Bieliński Tomasz</v>
          </cell>
        </row>
        <row r="158">
          <cell r="A158">
            <v>2900</v>
          </cell>
          <cell r="B158" t="str">
            <v>WNiP0180/2013</v>
          </cell>
          <cell r="C158" t="str">
            <v>MS MOLP Windows Serwer 2012 UsrCALL 215 stanowisk</v>
          </cell>
          <cell r="D158" t="str">
            <v>&lt;--&gt;</v>
          </cell>
          <cell r="E158">
            <v>0</v>
          </cell>
          <cell r="F158">
            <v>41517</v>
          </cell>
          <cell r="G158">
            <v>41517</v>
          </cell>
          <cell r="H158">
            <v>0</v>
          </cell>
          <cell r="I158" t="str">
            <v>Liniowa</v>
          </cell>
          <cell r="J158">
            <v>20</v>
          </cell>
          <cell r="K158">
            <v>0</v>
          </cell>
          <cell r="L158">
            <v>29551.75</v>
          </cell>
          <cell r="M158">
            <v>29551.75</v>
          </cell>
          <cell r="N158">
            <v>9850.5499999999993</v>
          </cell>
          <cell r="O158">
            <v>24823.47</v>
          </cell>
          <cell r="P158">
            <v>4728.2799999999988</v>
          </cell>
          <cell r="Q158">
            <v>8274.4599999999991</v>
          </cell>
          <cell r="R158">
            <v>1576.0900000000001</v>
          </cell>
          <cell r="S158">
            <v>19701.2</v>
          </cell>
          <cell r="T158">
            <v>9850.5499999999993</v>
          </cell>
          <cell r="U158">
            <v>1970.08</v>
          </cell>
          <cell r="V158">
            <v>492.52</v>
          </cell>
          <cell r="W158">
            <v>0.33329999999999999</v>
          </cell>
          <cell r="X158" t="str">
            <v>021-4</v>
          </cell>
          <cell r="Y158" t="str">
            <v>075-4</v>
          </cell>
          <cell r="Z158" t="str">
            <v>Pozycj. 5-37-270000</v>
          </cell>
          <cell r="AA158" t="str">
            <v>P84</v>
          </cell>
          <cell r="AB158">
            <v>0</v>
          </cell>
          <cell r="AC158">
            <v>0</v>
          </cell>
          <cell r="AD158">
            <v>0</v>
          </cell>
          <cell r="AE158" t="str">
            <v>SI - Sam.stanowisko ds Informatyki</v>
          </cell>
          <cell r="AF158" t="str">
            <v>Bieliński Tomasz</v>
          </cell>
        </row>
        <row r="159">
          <cell r="A159">
            <v>2901</v>
          </cell>
          <cell r="B159" t="str">
            <v>WNiP0181/2013</v>
          </cell>
          <cell r="C159" t="str">
            <v>MS Project 2013 PL (2szt)</v>
          </cell>
          <cell r="D159" t="str">
            <v>&lt;--&gt;</v>
          </cell>
          <cell r="E159">
            <v>0</v>
          </cell>
          <cell r="F159">
            <v>41517</v>
          </cell>
          <cell r="G159">
            <v>41517</v>
          </cell>
          <cell r="H159">
            <v>0</v>
          </cell>
          <cell r="I159" t="str">
            <v>Jednorazowa</v>
          </cell>
          <cell r="J159">
            <v>0</v>
          </cell>
          <cell r="K159">
            <v>0</v>
          </cell>
          <cell r="L159">
            <v>4928.7</v>
          </cell>
          <cell r="M159">
            <v>4928.7</v>
          </cell>
          <cell r="N159">
            <v>4928.7</v>
          </cell>
          <cell r="O159">
            <v>4140.1099999999997</v>
          </cell>
          <cell r="P159">
            <v>788.59000000000015</v>
          </cell>
          <cell r="Q159">
            <v>4140.1099999999997</v>
          </cell>
          <cell r="R159">
            <v>788.59000000000015</v>
          </cell>
          <cell r="S159">
            <v>0</v>
          </cell>
          <cell r="T159">
            <v>4928.7</v>
          </cell>
          <cell r="U159">
            <v>0</v>
          </cell>
          <cell r="V159">
            <v>0</v>
          </cell>
          <cell r="W159">
            <v>1</v>
          </cell>
          <cell r="X159" t="str">
            <v>021-4</v>
          </cell>
          <cell r="Y159" t="str">
            <v>075-4</v>
          </cell>
          <cell r="Z159" t="str">
            <v>Pozycj. 5-37-270000</v>
          </cell>
          <cell r="AA159" t="str">
            <v>P84</v>
          </cell>
          <cell r="AB159">
            <v>0</v>
          </cell>
          <cell r="AC159">
            <v>0</v>
          </cell>
          <cell r="AD159">
            <v>0</v>
          </cell>
          <cell r="AE159" t="str">
            <v>SI - Sam.stanowisko ds Informatyki</v>
          </cell>
          <cell r="AF159" t="str">
            <v>Bieliński Tomasz</v>
          </cell>
        </row>
        <row r="160">
          <cell r="A160">
            <v>2925</v>
          </cell>
          <cell r="B160" t="str">
            <v>WNiP0182/2013</v>
          </cell>
          <cell r="C160" t="str">
            <v>Program komputerowy FOTON 2</v>
          </cell>
          <cell r="D160" t="str">
            <v>&lt;--&gt;</v>
          </cell>
          <cell r="E160">
            <v>0</v>
          </cell>
          <cell r="F160">
            <v>41593</v>
          </cell>
          <cell r="G160">
            <v>41593</v>
          </cell>
          <cell r="H160">
            <v>0</v>
          </cell>
          <cell r="I160" t="str">
            <v>Jednorazowa</v>
          </cell>
          <cell r="J160">
            <v>0</v>
          </cell>
          <cell r="K160">
            <v>0</v>
          </cell>
          <cell r="L160">
            <v>450</v>
          </cell>
          <cell r="M160">
            <v>450</v>
          </cell>
          <cell r="N160">
            <v>450</v>
          </cell>
          <cell r="O160">
            <v>373.5</v>
          </cell>
          <cell r="P160">
            <v>76.5</v>
          </cell>
          <cell r="Q160">
            <v>373.5</v>
          </cell>
          <cell r="R160">
            <v>76.5</v>
          </cell>
          <cell r="S160">
            <v>0</v>
          </cell>
          <cell r="T160">
            <v>450</v>
          </cell>
          <cell r="U160">
            <v>0</v>
          </cell>
          <cell r="V160">
            <v>0</v>
          </cell>
          <cell r="W160">
            <v>1</v>
          </cell>
          <cell r="X160" t="str">
            <v>021-4</v>
          </cell>
          <cell r="Y160" t="str">
            <v>075-4</v>
          </cell>
          <cell r="Z160" t="str">
            <v>Pozycj. 5-37-270000</v>
          </cell>
          <cell r="AA160" t="str">
            <v>P83</v>
          </cell>
          <cell r="AB160">
            <v>0</v>
          </cell>
          <cell r="AC160">
            <v>0</v>
          </cell>
          <cell r="AD160">
            <v>0</v>
          </cell>
          <cell r="AE160" t="str">
            <v>SI - Sam.stanowisko ds Informatyki</v>
          </cell>
          <cell r="AF160" t="str">
            <v>Bieliński Tomasz</v>
          </cell>
        </row>
        <row r="161">
          <cell r="A161">
            <v>3046</v>
          </cell>
          <cell r="B161" t="str">
            <v>WNiP0183/2014</v>
          </cell>
          <cell r="C161" t="str">
            <v>Elektroniczny system obiegu dokumentów e-Dekret</v>
          </cell>
          <cell r="D161" t="str">
            <v>&lt;--&gt;</v>
          </cell>
          <cell r="E161">
            <v>0</v>
          </cell>
          <cell r="F161">
            <v>41696</v>
          </cell>
          <cell r="G161">
            <v>41696</v>
          </cell>
          <cell r="H161">
            <v>0</v>
          </cell>
          <cell r="I161" t="str">
            <v>Liniowa</v>
          </cell>
          <cell r="J161">
            <v>20</v>
          </cell>
          <cell r="K161">
            <v>0</v>
          </cell>
          <cell r="L161">
            <v>5000</v>
          </cell>
          <cell r="M161">
            <v>5000</v>
          </cell>
          <cell r="N161">
            <v>1166.6500000000001</v>
          </cell>
          <cell r="O161">
            <v>4150</v>
          </cell>
          <cell r="P161">
            <v>850</v>
          </cell>
          <cell r="Q161">
            <v>968.32</v>
          </cell>
          <cell r="R161">
            <v>198.33000000000004</v>
          </cell>
          <cell r="S161">
            <v>3833.35</v>
          </cell>
          <cell r="T161">
            <v>1166.6500000000001</v>
          </cell>
          <cell r="U161">
            <v>333.32</v>
          </cell>
          <cell r="V161">
            <v>83.33</v>
          </cell>
          <cell r="W161">
            <v>0.23330000000000001</v>
          </cell>
          <cell r="X161" t="str">
            <v>021-4</v>
          </cell>
          <cell r="Y161" t="str">
            <v>075-4</v>
          </cell>
          <cell r="Z161" t="str">
            <v>Pozycj. 5-37-270000</v>
          </cell>
          <cell r="AA161" t="str">
            <v>P83</v>
          </cell>
          <cell r="AB161">
            <v>0</v>
          </cell>
          <cell r="AC161">
            <v>0</v>
          </cell>
          <cell r="AD161">
            <v>0</v>
          </cell>
          <cell r="AE161" t="str">
            <v>SI - Sam.stanowisko ds Informatyki</v>
          </cell>
          <cell r="AF161" t="str">
            <v>Bieliński Tomasz</v>
          </cell>
        </row>
        <row r="162">
          <cell r="A162">
            <v>3049</v>
          </cell>
          <cell r="B162" t="str">
            <v>WNiP0184/2014</v>
          </cell>
          <cell r="C162" t="str">
            <v>Office Home and Business 2013 (3szt)</v>
          </cell>
          <cell r="D162" t="str">
            <v>&lt;--&gt;</v>
          </cell>
          <cell r="E162">
            <v>0</v>
          </cell>
          <cell r="F162">
            <v>41729</v>
          </cell>
          <cell r="G162">
            <v>41729</v>
          </cell>
          <cell r="H162">
            <v>0</v>
          </cell>
          <cell r="I162" t="str">
            <v>Jednorazowa</v>
          </cell>
          <cell r="J162">
            <v>0</v>
          </cell>
          <cell r="K162">
            <v>0</v>
          </cell>
          <cell r="L162">
            <v>2069.64</v>
          </cell>
          <cell r="M162">
            <v>2069.64</v>
          </cell>
          <cell r="N162">
            <v>2069.64</v>
          </cell>
          <cell r="O162">
            <v>1717.8</v>
          </cell>
          <cell r="P162">
            <v>351.83999999999992</v>
          </cell>
          <cell r="Q162">
            <v>1717.8</v>
          </cell>
          <cell r="R162">
            <v>351.83999999999992</v>
          </cell>
          <cell r="S162">
            <v>0</v>
          </cell>
          <cell r="T162">
            <v>2069.64</v>
          </cell>
          <cell r="U162">
            <v>0</v>
          </cell>
          <cell r="V162">
            <v>0</v>
          </cell>
          <cell r="W162">
            <v>1</v>
          </cell>
          <cell r="X162" t="str">
            <v>021-4</v>
          </cell>
          <cell r="Y162" t="str">
            <v>075-4</v>
          </cell>
          <cell r="Z162" t="str">
            <v>Pozycj. 5-37-270000</v>
          </cell>
          <cell r="AA162" t="str">
            <v>P83</v>
          </cell>
          <cell r="AB162">
            <v>0</v>
          </cell>
          <cell r="AC162">
            <v>0</v>
          </cell>
          <cell r="AD162">
            <v>0</v>
          </cell>
          <cell r="AE162" t="str">
            <v>SI - Sam.stanowisko ds Informatyki</v>
          </cell>
          <cell r="AF162" t="str">
            <v>Bieliński Tomasz</v>
          </cell>
        </row>
        <row r="163">
          <cell r="A163">
            <v>3085</v>
          </cell>
          <cell r="B163" t="str">
            <v>WNiP0185/2014</v>
          </cell>
          <cell r="C163" t="str">
            <v>System do Rozliczania Druzyn Pociągowych</v>
          </cell>
          <cell r="D163" t="str">
            <v>&lt;--&gt;</v>
          </cell>
          <cell r="E163">
            <v>0</v>
          </cell>
          <cell r="F163">
            <v>41759</v>
          </cell>
          <cell r="G163">
            <v>41759</v>
          </cell>
          <cell r="H163">
            <v>0</v>
          </cell>
          <cell r="I163" t="str">
            <v>Liniowa</v>
          </cell>
          <cell r="J163">
            <v>20</v>
          </cell>
          <cell r="K163">
            <v>0</v>
          </cell>
          <cell r="L163">
            <v>49000</v>
          </cell>
          <cell r="M163">
            <v>49000</v>
          </cell>
          <cell r="N163">
            <v>9799.9699999999993</v>
          </cell>
          <cell r="O163">
            <v>49000</v>
          </cell>
          <cell r="P163">
            <v>0</v>
          </cell>
          <cell r="Q163">
            <v>9799.9699999999993</v>
          </cell>
          <cell r="R163">
            <v>0</v>
          </cell>
          <cell r="S163">
            <v>39200.03</v>
          </cell>
          <cell r="T163">
            <v>9799.9699999999993</v>
          </cell>
          <cell r="U163">
            <v>3266.64</v>
          </cell>
          <cell r="V163">
            <v>816.66</v>
          </cell>
          <cell r="W163">
            <v>0.2</v>
          </cell>
          <cell r="X163" t="str">
            <v>021-4</v>
          </cell>
          <cell r="Y163" t="str">
            <v>075-4</v>
          </cell>
          <cell r="Z163" t="str">
            <v>Pozycj. 5-37-270000</v>
          </cell>
          <cell r="AA163" t="str">
            <v>P100</v>
          </cell>
          <cell r="AB163">
            <v>0</v>
          </cell>
          <cell r="AC163">
            <v>0</v>
          </cell>
          <cell r="AD163">
            <v>0</v>
          </cell>
          <cell r="AE163" t="str">
            <v>SI - Sam.stanowisko ds Informatyki</v>
          </cell>
          <cell r="AF163" t="str">
            <v>Bieliński Tomasz</v>
          </cell>
        </row>
        <row r="164">
          <cell r="A164">
            <v>3089</v>
          </cell>
          <cell r="B164" t="str">
            <v>WNiP0186/2014</v>
          </cell>
          <cell r="C164" t="str">
            <v>Karta aktywująca ST</v>
          </cell>
          <cell r="D164" t="str">
            <v>&lt;--&gt;</v>
          </cell>
          <cell r="E164">
            <v>0</v>
          </cell>
          <cell r="F164">
            <v>41759</v>
          </cell>
          <cell r="G164">
            <v>41759</v>
          </cell>
          <cell r="H164">
            <v>0</v>
          </cell>
          <cell r="I164" t="str">
            <v>Jednorazowa</v>
          </cell>
          <cell r="J164">
            <v>0</v>
          </cell>
          <cell r="K164">
            <v>0</v>
          </cell>
          <cell r="L164">
            <v>2500</v>
          </cell>
          <cell r="M164">
            <v>2500</v>
          </cell>
          <cell r="N164">
            <v>2500</v>
          </cell>
          <cell r="O164">
            <v>2075</v>
          </cell>
          <cell r="P164">
            <v>425</v>
          </cell>
          <cell r="Q164">
            <v>2075</v>
          </cell>
          <cell r="R164">
            <v>425</v>
          </cell>
          <cell r="S164">
            <v>0</v>
          </cell>
          <cell r="T164">
            <v>2500</v>
          </cell>
          <cell r="U164">
            <v>0</v>
          </cell>
          <cell r="V164">
            <v>0</v>
          </cell>
          <cell r="W164">
            <v>1</v>
          </cell>
          <cell r="X164" t="str">
            <v>021-4</v>
          </cell>
          <cell r="Y164" t="str">
            <v>075-4</v>
          </cell>
          <cell r="Z164" t="str">
            <v>Pozycj. 5-37-270000</v>
          </cell>
          <cell r="AA164" t="str">
            <v>P83</v>
          </cell>
          <cell r="AB164">
            <v>0</v>
          </cell>
          <cell r="AC164">
            <v>0</v>
          </cell>
          <cell r="AD164">
            <v>0</v>
          </cell>
          <cell r="AE164" t="str">
            <v>SI - Sam.stanowisko ds Informatyki</v>
          </cell>
          <cell r="AF164" t="str">
            <v>Bieliński Tomasz</v>
          </cell>
        </row>
        <row r="165">
          <cell r="A165">
            <v>3103</v>
          </cell>
          <cell r="B165" t="str">
            <v>WNiP0187/2014</v>
          </cell>
          <cell r="C165" t="str">
            <v>Oprogramowanie xBaseView for Windows Explor (2sz)</v>
          </cell>
          <cell r="D165" t="str">
            <v>&lt;--&gt;</v>
          </cell>
          <cell r="E165">
            <v>0</v>
          </cell>
          <cell r="F165">
            <v>41820</v>
          </cell>
          <cell r="G165">
            <v>41820</v>
          </cell>
          <cell r="H165">
            <v>0</v>
          </cell>
          <cell r="I165" t="str">
            <v>Jednorazowa</v>
          </cell>
          <cell r="J165">
            <v>0</v>
          </cell>
          <cell r="K165">
            <v>0</v>
          </cell>
          <cell r="L165">
            <v>294</v>
          </cell>
          <cell r="M165">
            <v>294</v>
          </cell>
          <cell r="N165">
            <v>294</v>
          </cell>
          <cell r="O165">
            <v>246.96</v>
          </cell>
          <cell r="P165">
            <v>47.039999999999992</v>
          </cell>
          <cell r="Q165">
            <v>246.96</v>
          </cell>
          <cell r="R165">
            <v>47.039999999999992</v>
          </cell>
          <cell r="S165">
            <v>0</v>
          </cell>
          <cell r="T165">
            <v>294</v>
          </cell>
          <cell r="U165">
            <v>0</v>
          </cell>
          <cell r="V165">
            <v>0</v>
          </cell>
          <cell r="W165">
            <v>1</v>
          </cell>
          <cell r="X165" t="str">
            <v>021-4</v>
          </cell>
          <cell r="Y165" t="str">
            <v>075-4</v>
          </cell>
          <cell r="Z165" t="str">
            <v>Pozycj. 5-37-270000</v>
          </cell>
          <cell r="AA165" t="str">
            <v>P84</v>
          </cell>
          <cell r="AB165">
            <v>0</v>
          </cell>
          <cell r="AC165">
            <v>0</v>
          </cell>
          <cell r="AD165">
            <v>0</v>
          </cell>
          <cell r="AE165" t="str">
            <v>SI - Sam.stanowisko ds Informatyki</v>
          </cell>
          <cell r="AF165" t="str">
            <v>Bieliński Tomasz</v>
          </cell>
        </row>
        <row r="166">
          <cell r="A166">
            <v>3113</v>
          </cell>
          <cell r="B166" t="str">
            <v>WNiP0188/2014</v>
          </cell>
          <cell r="C166" t="str">
            <v>Office Home and Business 2013 (2szt)</v>
          </cell>
          <cell r="D166" t="str">
            <v>&lt;--&gt;</v>
          </cell>
          <cell r="E166">
            <v>0</v>
          </cell>
          <cell r="F166">
            <v>41851</v>
          </cell>
          <cell r="G166">
            <v>41851</v>
          </cell>
          <cell r="H166">
            <v>0</v>
          </cell>
          <cell r="I166" t="str">
            <v>Jednorazowa</v>
          </cell>
          <cell r="J166">
            <v>0</v>
          </cell>
          <cell r="K166">
            <v>0</v>
          </cell>
          <cell r="L166">
            <v>1506.54</v>
          </cell>
          <cell r="M166">
            <v>1506.54</v>
          </cell>
          <cell r="N166">
            <v>1506.54</v>
          </cell>
          <cell r="O166">
            <v>1265.49</v>
          </cell>
          <cell r="P166">
            <v>241.04999999999995</v>
          </cell>
          <cell r="Q166">
            <v>1265.49</v>
          </cell>
          <cell r="R166">
            <v>241.04999999999995</v>
          </cell>
          <cell r="S166">
            <v>0</v>
          </cell>
          <cell r="T166">
            <v>1506.54</v>
          </cell>
          <cell r="U166">
            <v>0</v>
          </cell>
          <cell r="V166">
            <v>0</v>
          </cell>
          <cell r="W166">
            <v>1</v>
          </cell>
          <cell r="X166" t="str">
            <v>021-4</v>
          </cell>
          <cell r="Y166" t="str">
            <v>075-4</v>
          </cell>
          <cell r="Z166" t="str">
            <v>Pozycj. 5-37-270000</v>
          </cell>
          <cell r="AA166" t="str">
            <v>P84</v>
          </cell>
          <cell r="AB166">
            <v>0</v>
          </cell>
          <cell r="AC166">
            <v>0</v>
          </cell>
          <cell r="AD166">
            <v>0</v>
          </cell>
          <cell r="AE166" t="str">
            <v>SI - Sam.stanowisko ds Informatyki</v>
          </cell>
          <cell r="AF166" t="str">
            <v>Bieliński Tomasz</v>
          </cell>
        </row>
        <row r="167">
          <cell r="A167">
            <v>3115</v>
          </cell>
          <cell r="B167" t="str">
            <v>WNiP0189/2014</v>
          </cell>
          <cell r="C167" t="str">
            <v>System kontroli biletów elektronicznych</v>
          </cell>
          <cell r="D167" t="str">
            <v>&lt;--&gt;</v>
          </cell>
          <cell r="E167">
            <v>0</v>
          </cell>
          <cell r="F167">
            <v>41851</v>
          </cell>
          <cell r="G167">
            <v>41851</v>
          </cell>
          <cell r="H167">
            <v>0</v>
          </cell>
          <cell r="I167" t="str">
            <v>Liniowa</v>
          </cell>
          <cell r="J167">
            <v>20</v>
          </cell>
          <cell r="K167">
            <v>0</v>
          </cell>
          <cell r="L167">
            <v>12000</v>
          </cell>
          <cell r="M167">
            <v>12000</v>
          </cell>
          <cell r="N167">
            <v>1800</v>
          </cell>
          <cell r="O167">
            <v>12000</v>
          </cell>
          <cell r="P167">
            <v>0</v>
          </cell>
          <cell r="Q167">
            <v>1800</v>
          </cell>
          <cell r="R167">
            <v>0</v>
          </cell>
          <cell r="S167">
            <v>10200</v>
          </cell>
          <cell r="T167">
            <v>1800</v>
          </cell>
          <cell r="U167">
            <v>800</v>
          </cell>
          <cell r="V167">
            <v>200</v>
          </cell>
          <cell r="W167">
            <v>0.15</v>
          </cell>
          <cell r="X167" t="str">
            <v>021-4</v>
          </cell>
          <cell r="Y167" t="str">
            <v>075-4</v>
          </cell>
          <cell r="Z167" t="str">
            <v>Pozycj. 5-37-270000</v>
          </cell>
          <cell r="AA167" t="str">
            <v>P100</v>
          </cell>
          <cell r="AB167">
            <v>0</v>
          </cell>
          <cell r="AC167">
            <v>0</v>
          </cell>
          <cell r="AD167">
            <v>0</v>
          </cell>
          <cell r="AE167" t="str">
            <v>SI - Sam.stanowisko ds Informatyki</v>
          </cell>
          <cell r="AF167" t="str">
            <v>Bieliński Tomasz</v>
          </cell>
        </row>
        <row r="168">
          <cell r="A168">
            <v>3116</v>
          </cell>
          <cell r="B168" t="str">
            <v>WNiP0190/2014</v>
          </cell>
          <cell r="C168" t="str">
            <v>Program komputerowy Foxit PDF Editor</v>
          </cell>
          <cell r="D168" t="str">
            <v>&lt;--&gt;</v>
          </cell>
          <cell r="E168">
            <v>0</v>
          </cell>
          <cell r="F168">
            <v>41851</v>
          </cell>
          <cell r="G168">
            <v>41851</v>
          </cell>
          <cell r="H168">
            <v>0</v>
          </cell>
          <cell r="I168" t="str">
            <v>Jednorazowa</v>
          </cell>
          <cell r="J168">
            <v>0</v>
          </cell>
          <cell r="K168">
            <v>0</v>
          </cell>
          <cell r="L168">
            <v>272</v>
          </cell>
          <cell r="M168">
            <v>272</v>
          </cell>
          <cell r="N168">
            <v>272</v>
          </cell>
          <cell r="O168">
            <v>228.48</v>
          </cell>
          <cell r="P168">
            <v>43.52000000000001</v>
          </cell>
          <cell r="Q168">
            <v>228.48</v>
          </cell>
          <cell r="R168">
            <v>43.52000000000001</v>
          </cell>
          <cell r="S168">
            <v>0</v>
          </cell>
          <cell r="T168">
            <v>272</v>
          </cell>
          <cell r="U168">
            <v>0</v>
          </cell>
          <cell r="V168">
            <v>0</v>
          </cell>
          <cell r="W168">
            <v>1</v>
          </cell>
          <cell r="X168" t="str">
            <v>021-4</v>
          </cell>
          <cell r="Y168" t="str">
            <v>075-4</v>
          </cell>
          <cell r="Z168" t="str">
            <v>Pozycj. 5-37-270000</v>
          </cell>
          <cell r="AA168" t="str">
            <v>P84</v>
          </cell>
          <cell r="AB168">
            <v>0</v>
          </cell>
          <cell r="AC168">
            <v>0</v>
          </cell>
          <cell r="AD168">
            <v>0</v>
          </cell>
          <cell r="AE168" t="str">
            <v>SI - Sam.stanowisko ds Informatyki</v>
          </cell>
          <cell r="AF168" t="str">
            <v>Bieliński Tomasz</v>
          </cell>
        </row>
        <row r="169">
          <cell r="A169">
            <v>3131</v>
          </cell>
          <cell r="B169" t="str">
            <v>WNiP0191/2014</v>
          </cell>
          <cell r="C169" t="str">
            <v>Progr do wizualizacji sysy operac VMWARE WORKST</v>
          </cell>
          <cell r="D169" t="str">
            <v>&lt;--&gt;</v>
          </cell>
          <cell r="E169">
            <v>0</v>
          </cell>
          <cell r="F169">
            <v>41882</v>
          </cell>
          <cell r="G169">
            <v>41882</v>
          </cell>
          <cell r="H169">
            <v>0</v>
          </cell>
          <cell r="I169" t="str">
            <v>Jednorazowa</v>
          </cell>
          <cell r="J169">
            <v>0</v>
          </cell>
          <cell r="K169">
            <v>0</v>
          </cell>
          <cell r="L169">
            <v>723</v>
          </cell>
          <cell r="M169">
            <v>723</v>
          </cell>
          <cell r="N169">
            <v>723</v>
          </cell>
          <cell r="O169">
            <v>723</v>
          </cell>
          <cell r="P169">
            <v>0</v>
          </cell>
          <cell r="Q169">
            <v>723</v>
          </cell>
          <cell r="R169">
            <v>0</v>
          </cell>
          <cell r="S169">
            <v>0</v>
          </cell>
          <cell r="T169">
            <v>723</v>
          </cell>
          <cell r="U169">
            <v>0</v>
          </cell>
          <cell r="V169">
            <v>0</v>
          </cell>
          <cell r="W169">
            <v>1</v>
          </cell>
          <cell r="X169" t="str">
            <v>021-4</v>
          </cell>
          <cell r="Y169" t="str">
            <v>075-4</v>
          </cell>
          <cell r="Z169" t="str">
            <v>Pozycj. 5-37-270000</v>
          </cell>
          <cell r="AA169" t="str">
            <v>P100</v>
          </cell>
          <cell r="AB169">
            <v>0</v>
          </cell>
          <cell r="AC169">
            <v>0</v>
          </cell>
          <cell r="AD169">
            <v>0</v>
          </cell>
          <cell r="AE169" t="str">
            <v>SI - Sam.stanowisko ds Informatyki</v>
          </cell>
          <cell r="AF169" t="str">
            <v>Bieliński Tomasz</v>
          </cell>
        </row>
        <row r="170">
          <cell r="A170">
            <v>3143</v>
          </cell>
          <cell r="B170" t="str">
            <v>WNiP0192/2014</v>
          </cell>
          <cell r="C170" t="str">
            <v>Office Home and Business 2013</v>
          </cell>
          <cell r="D170" t="str">
            <v>&lt;--&gt;</v>
          </cell>
          <cell r="E170">
            <v>0</v>
          </cell>
          <cell r="F170">
            <v>41912</v>
          </cell>
          <cell r="G170">
            <v>41912</v>
          </cell>
          <cell r="H170">
            <v>0</v>
          </cell>
          <cell r="I170" t="str">
            <v>Jednorazowa</v>
          </cell>
          <cell r="J170">
            <v>0</v>
          </cell>
          <cell r="K170">
            <v>0</v>
          </cell>
          <cell r="L170">
            <v>708.75</v>
          </cell>
          <cell r="M170">
            <v>708.75</v>
          </cell>
          <cell r="N170">
            <v>708.75</v>
          </cell>
          <cell r="O170">
            <v>595.35</v>
          </cell>
          <cell r="P170">
            <v>113.39999999999998</v>
          </cell>
          <cell r="Q170">
            <v>595.35</v>
          </cell>
          <cell r="R170">
            <v>113.39999999999998</v>
          </cell>
          <cell r="S170">
            <v>0</v>
          </cell>
          <cell r="T170">
            <v>708.75</v>
          </cell>
          <cell r="U170">
            <v>0</v>
          </cell>
          <cell r="V170">
            <v>0</v>
          </cell>
          <cell r="W170">
            <v>1</v>
          </cell>
          <cell r="X170" t="str">
            <v>021-4</v>
          </cell>
          <cell r="Y170" t="str">
            <v>075-4</v>
          </cell>
          <cell r="Z170" t="str">
            <v>Pozycj. 5-37-270000</v>
          </cell>
          <cell r="AA170" t="str">
            <v>P84</v>
          </cell>
          <cell r="AB170">
            <v>0</v>
          </cell>
          <cell r="AC170">
            <v>0</v>
          </cell>
          <cell r="AD170">
            <v>0</v>
          </cell>
          <cell r="AE170" t="str">
            <v>SI - Sam.stanowisko ds Informatyki</v>
          </cell>
          <cell r="AF170" t="str">
            <v>Bieliński Tomasz</v>
          </cell>
        </row>
        <row r="171">
          <cell r="A171">
            <v>3144</v>
          </cell>
          <cell r="B171" t="str">
            <v>WNiP0193/2014</v>
          </cell>
          <cell r="C171" t="str">
            <v>Program CAD elektryczny</v>
          </cell>
          <cell r="D171" t="str">
            <v>&lt;--&gt;</v>
          </cell>
          <cell r="E171">
            <v>0</v>
          </cell>
          <cell r="F171">
            <v>41912</v>
          </cell>
          <cell r="G171">
            <v>41912</v>
          </cell>
          <cell r="H171">
            <v>0</v>
          </cell>
          <cell r="I171" t="str">
            <v>Jednorazowa</v>
          </cell>
          <cell r="J171">
            <v>0</v>
          </cell>
          <cell r="K171">
            <v>0</v>
          </cell>
          <cell r="L171">
            <v>716</v>
          </cell>
          <cell r="M171">
            <v>716</v>
          </cell>
          <cell r="N171">
            <v>716</v>
          </cell>
          <cell r="O171">
            <v>608.6</v>
          </cell>
          <cell r="P171">
            <v>107.39999999999998</v>
          </cell>
          <cell r="Q171">
            <v>608.6</v>
          </cell>
          <cell r="R171">
            <v>107.39999999999998</v>
          </cell>
          <cell r="S171">
            <v>0</v>
          </cell>
          <cell r="T171">
            <v>716</v>
          </cell>
          <cell r="U171">
            <v>0</v>
          </cell>
          <cell r="V171">
            <v>0</v>
          </cell>
          <cell r="W171">
            <v>1</v>
          </cell>
          <cell r="X171" t="str">
            <v>021-4</v>
          </cell>
          <cell r="Y171" t="str">
            <v>075-4</v>
          </cell>
          <cell r="Z171" t="str">
            <v>Pozycj. 5-37-270000</v>
          </cell>
          <cell r="AA171" t="str">
            <v>P85</v>
          </cell>
          <cell r="AB171">
            <v>0</v>
          </cell>
          <cell r="AC171">
            <v>0</v>
          </cell>
          <cell r="AD171">
            <v>0</v>
          </cell>
          <cell r="AE171" t="str">
            <v>SI - Sam.stanowisko ds Informatyki</v>
          </cell>
          <cell r="AF171" t="str">
            <v>Bieliński Tomasz</v>
          </cell>
        </row>
        <row r="172">
          <cell r="A172">
            <v>3159</v>
          </cell>
          <cell r="B172" t="str">
            <v>WNiP0194/2014</v>
          </cell>
          <cell r="C172" t="str">
            <v>Program do obsługi urządzenia MacBat II</v>
          </cell>
          <cell r="D172" t="str">
            <v>&lt;--&gt;</v>
          </cell>
          <cell r="E172">
            <v>0</v>
          </cell>
          <cell r="F172">
            <v>41943</v>
          </cell>
          <cell r="G172">
            <v>41943</v>
          </cell>
          <cell r="H172">
            <v>0</v>
          </cell>
          <cell r="I172" t="str">
            <v>Jednorazowa</v>
          </cell>
          <cell r="J172">
            <v>0</v>
          </cell>
          <cell r="K172">
            <v>0</v>
          </cell>
          <cell r="L172">
            <v>500</v>
          </cell>
          <cell r="M172">
            <v>500</v>
          </cell>
          <cell r="N172">
            <v>500</v>
          </cell>
          <cell r="O172">
            <v>500</v>
          </cell>
          <cell r="P172">
            <v>0</v>
          </cell>
          <cell r="Q172">
            <v>500</v>
          </cell>
          <cell r="R172">
            <v>0</v>
          </cell>
          <cell r="S172">
            <v>0</v>
          </cell>
          <cell r="T172">
            <v>500</v>
          </cell>
          <cell r="U172">
            <v>0</v>
          </cell>
          <cell r="V172">
            <v>0</v>
          </cell>
          <cell r="W172">
            <v>1</v>
          </cell>
          <cell r="X172" t="str">
            <v>021-4</v>
          </cell>
          <cell r="Y172" t="str">
            <v>075-4</v>
          </cell>
          <cell r="Z172" t="str">
            <v>Pozycj. 5-37-270000</v>
          </cell>
          <cell r="AA172" t="str">
            <v>P100</v>
          </cell>
          <cell r="AB172">
            <v>0</v>
          </cell>
          <cell r="AC172">
            <v>0</v>
          </cell>
          <cell r="AD172">
            <v>0</v>
          </cell>
          <cell r="AE172" t="str">
            <v>SI - Sam.stanowisko ds Informatyki</v>
          </cell>
          <cell r="AF172" t="str">
            <v>Bieliński Tomasz</v>
          </cell>
        </row>
        <row r="173">
          <cell r="A173">
            <v>3182</v>
          </cell>
          <cell r="B173" t="str">
            <v>WNiP0195/2014</v>
          </cell>
          <cell r="C173" t="str">
            <v>System operac Windows do obsługi wind na peronach</v>
          </cell>
          <cell r="D173" t="str">
            <v>&lt;--&gt;</v>
          </cell>
          <cell r="E173">
            <v>0</v>
          </cell>
          <cell r="F173">
            <v>41973</v>
          </cell>
          <cell r="G173">
            <v>41973</v>
          </cell>
          <cell r="H173">
            <v>0</v>
          </cell>
          <cell r="I173" t="str">
            <v>Jednorazowa</v>
          </cell>
          <cell r="J173">
            <v>0</v>
          </cell>
          <cell r="K173">
            <v>0</v>
          </cell>
          <cell r="L173">
            <v>791</v>
          </cell>
          <cell r="M173">
            <v>791</v>
          </cell>
          <cell r="N173">
            <v>791</v>
          </cell>
          <cell r="O173">
            <v>0</v>
          </cell>
          <cell r="P173">
            <v>791</v>
          </cell>
          <cell r="Q173">
            <v>0</v>
          </cell>
          <cell r="R173">
            <v>791</v>
          </cell>
          <cell r="S173">
            <v>0</v>
          </cell>
          <cell r="T173">
            <v>791</v>
          </cell>
          <cell r="U173">
            <v>0</v>
          </cell>
          <cell r="V173">
            <v>0</v>
          </cell>
          <cell r="W173">
            <v>1</v>
          </cell>
          <cell r="X173" t="str">
            <v>021-4</v>
          </cell>
          <cell r="Y173" t="str">
            <v>075-4</v>
          </cell>
          <cell r="Z173" t="str">
            <v>Pozycj. 5-37-270000</v>
          </cell>
          <cell r="AA173" t="str">
            <v>P0</v>
          </cell>
          <cell r="AB173">
            <v>0</v>
          </cell>
          <cell r="AC173">
            <v>0</v>
          </cell>
          <cell r="AD173">
            <v>0</v>
          </cell>
          <cell r="AE173" t="str">
            <v>SI - Sam.stanowisko ds Informatyki</v>
          </cell>
          <cell r="AF173" t="str">
            <v>Bieliński Tomasz</v>
          </cell>
        </row>
        <row r="174">
          <cell r="A174">
            <v>3183</v>
          </cell>
          <cell r="B174" t="str">
            <v>WNiP0196/2014</v>
          </cell>
          <cell r="C174" t="str">
            <v>System operac Windows do obsługi czasu pracy</v>
          </cell>
          <cell r="D174" t="str">
            <v>&lt;--&gt;</v>
          </cell>
          <cell r="E174">
            <v>0</v>
          </cell>
          <cell r="F174">
            <v>41973</v>
          </cell>
          <cell r="G174">
            <v>41973</v>
          </cell>
          <cell r="H174">
            <v>0</v>
          </cell>
          <cell r="I174" t="str">
            <v>Jednorazowa</v>
          </cell>
          <cell r="J174">
            <v>0</v>
          </cell>
          <cell r="K174">
            <v>0</v>
          </cell>
          <cell r="L174">
            <v>791</v>
          </cell>
          <cell r="M174">
            <v>791</v>
          </cell>
          <cell r="N174">
            <v>791</v>
          </cell>
          <cell r="O174">
            <v>664.44</v>
          </cell>
          <cell r="P174">
            <v>126.55999999999995</v>
          </cell>
          <cell r="Q174">
            <v>664.44</v>
          </cell>
          <cell r="R174">
            <v>126.55999999999995</v>
          </cell>
          <cell r="S174">
            <v>0</v>
          </cell>
          <cell r="T174">
            <v>791</v>
          </cell>
          <cell r="U174">
            <v>0</v>
          </cell>
          <cell r="V174">
            <v>0</v>
          </cell>
          <cell r="W174">
            <v>1</v>
          </cell>
          <cell r="X174" t="str">
            <v>021-4</v>
          </cell>
          <cell r="Y174" t="str">
            <v>075-4</v>
          </cell>
          <cell r="Z174" t="str">
            <v>Pozycj. 5-37-270000</v>
          </cell>
          <cell r="AA174" t="str">
            <v>P84</v>
          </cell>
          <cell r="AB174">
            <v>0</v>
          </cell>
          <cell r="AC174">
            <v>0</v>
          </cell>
          <cell r="AD174">
            <v>0</v>
          </cell>
          <cell r="AE174" t="str">
            <v>SI - Sam.stanowisko ds Informatyki</v>
          </cell>
          <cell r="AF174" t="str">
            <v>Bieliński Tomasz</v>
          </cell>
        </row>
        <row r="175">
          <cell r="A175">
            <v>3190</v>
          </cell>
          <cell r="B175" t="str">
            <v>WNiP0197/2014</v>
          </cell>
          <cell r="C175" t="str">
            <v>Antivirus NOD32 (260 stanowisk)</v>
          </cell>
          <cell r="D175" t="str">
            <v>&lt;--&gt;</v>
          </cell>
          <cell r="E175">
            <v>0</v>
          </cell>
          <cell r="F175">
            <v>42004</v>
          </cell>
          <cell r="G175">
            <v>42004</v>
          </cell>
          <cell r="H175">
            <v>0</v>
          </cell>
          <cell r="I175" t="str">
            <v>Liniowa</v>
          </cell>
          <cell r="J175">
            <v>33.340000000000003</v>
          </cell>
          <cell r="K175">
            <v>0</v>
          </cell>
          <cell r="L175">
            <v>26000</v>
          </cell>
          <cell r="M175">
            <v>26000</v>
          </cell>
          <cell r="N175">
            <v>2889.44</v>
          </cell>
          <cell r="O175">
            <v>21840</v>
          </cell>
          <cell r="P175">
            <v>4160</v>
          </cell>
          <cell r="Q175">
            <v>2427.13</v>
          </cell>
          <cell r="R175">
            <v>462.30999999999995</v>
          </cell>
          <cell r="S175">
            <v>23110.560000000001</v>
          </cell>
          <cell r="T175">
            <v>2889.44</v>
          </cell>
          <cell r="U175">
            <v>2889.44</v>
          </cell>
          <cell r="V175">
            <v>722.36</v>
          </cell>
          <cell r="W175">
            <v>0.1111</v>
          </cell>
          <cell r="X175" t="str">
            <v>021-4</v>
          </cell>
          <cell r="Y175" t="str">
            <v>075-4</v>
          </cell>
          <cell r="Z175" t="str">
            <v>Pozycj. 5-37-270000</v>
          </cell>
          <cell r="AA175" t="str">
            <v>P84</v>
          </cell>
          <cell r="AB175">
            <v>0</v>
          </cell>
          <cell r="AC175">
            <v>0</v>
          </cell>
          <cell r="AD175">
            <v>0</v>
          </cell>
          <cell r="AE175" t="str">
            <v>SI - Sam.stanowisko ds Informatyki</v>
          </cell>
          <cell r="AF175" t="str">
            <v>Bieliński Tomasz</v>
          </cell>
        </row>
        <row r="176">
          <cell r="A176">
            <v>3196</v>
          </cell>
          <cell r="B176" t="str">
            <v>WNiP0198/2014</v>
          </cell>
          <cell r="C176" t="str">
            <v>Office Home and Business 2013 (7szt)</v>
          </cell>
          <cell r="D176" t="str">
            <v>&lt;--&gt;</v>
          </cell>
          <cell r="E176">
            <v>0</v>
          </cell>
          <cell r="F176">
            <v>42004</v>
          </cell>
          <cell r="G176">
            <v>42004</v>
          </cell>
          <cell r="H176">
            <v>0</v>
          </cell>
          <cell r="I176" t="str">
            <v>Jednorazowa</v>
          </cell>
          <cell r="J176">
            <v>0</v>
          </cell>
          <cell r="K176">
            <v>0</v>
          </cell>
          <cell r="L176">
            <v>4659.6899999999996</v>
          </cell>
          <cell r="M176">
            <v>4659.6899999999996</v>
          </cell>
          <cell r="N176">
            <v>4659.6899999999996</v>
          </cell>
          <cell r="O176">
            <v>3914.14</v>
          </cell>
          <cell r="P176">
            <v>745.54999999999973</v>
          </cell>
          <cell r="Q176">
            <v>3914.14</v>
          </cell>
          <cell r="R176">
            <v>745.54999999999973</v>
          </cell>
          <cell r="S176">
            <v>0</v>
          </cell>
          <cell r="T176">
            <v>4659.6899999999996</v>
          </cell>
          <cell r="U176">
            <v>0</v>
          </cell>
          <cell r="V176">
            <v>0</v>
          </cell>
          <cell r="W176">
            <v>1</v>
          </cell>
          <cell r="X176" t="str">
            <v>021-4</v>
          </cell>
          <cell r="Y176" t="str">
            <v>075-4</v>
          </cell>
          <cell r="Z176" t="str">
            <v>Pozycj. 5-37-270000</v>
          </cell>
          <cell r="AA176" t="str">
            <v>P84</v>
          </cell>
          <cell r="AB176">
            <v>0</v>
          </cell>
          <cell r="AC176">
            <v>0</v>
          </cell>
          <cell r="AD176">
            <v>0</v>
          </cell>
          <cell r="AE176" t="str">
            <v>SI - Sam.stanowisko ds Informatyki</v>
          </cell>
          <cell r="AF176" t="str">
            <v>Bieliński Tomasz</v>
          </cell>
        </row>
        <row r="177">
          <cell r="A177">
            <v>3286</v>
          </cell>
          <cell r="B177" t="str">
            <v>WNiP0199/2015</v>
          </cell>
          <cell r="C177" t="str">
            <v>Lic na prawa autorskie do wielok publikacji zdjęć</v>
          </cell>
          <cell r="D177" t="str">
            <v>&lt;--&gt;</v>
          </cell>
          <cell r="E177">
            <v>0</v>
          </cell>
          <cell r="F177">
            <v>42124</v>
          </cell>
          <cell r="G177">
            <v>42124</v>
          </cell>
          <cell r="H177">
            <v>0</v>
          </cell>
          <cell r="I177" t="str">
            <v>Jednorazowa</v>
          </cell>
          <cell r="J177">
            <v>0</v>
          </cell>
          <cell r="K177">
            <v>0</v>
          </cell>
          <cell r="L177">
            <v>600</v>
          </cell>
          <cell r="M177">
            <v>600</v>
          </cell>
          <cell r="N177">
            <v>600</v>
          </cell>
          <cell r="O177">
            <v>600</v>
          </cell>
          <cell r="P177">
            <v>0</v>
          </cell>
          <cell r="Q177">
            <v>600</v>
          </cell>
          <cell r="R177">
            <v>0</v>
          </cell>
          <cell r="S177">
            <v>0</v>
          </cell>
          <cell r="T177">
            <v>600</v>
          </cell>
          <cell r="U177">
            <v>600</v>
          </cell>
          <cell r="V177">
            <v>600</v>
          </cell>
          <cell r="W177">
            <v>1</v>
          </cell>
          <cell r="X177" t="str">
            <v>021-9</v>
          </cell>
          <cell r="Y177" t="str">
            <v>075-9</v>
          </cell>
          <cell r="Z177" t="str">
            <v>Pozycj. 5-350000000</v>
          </cell>
          <cell r="AA177" t="str">
            <v>P100</v>
          </cell>
          <cell r="AB177">
            <v>0</v>
          </cell>
          <cell r="AC177">
            <v>0</v>
          </cell>
          <cell r="AD177">
            <v>0</v>
          </cell>
          <cell r="AE177" t="str">
            <v>MM - Sam.stanowisko pracy ds Marketingu</v>
          </cell>
          <cell r="AF177" t="str">
            <v>Pijet Sławomir</v>
          </cell>
        </row>
        <row r="178">
          <cell r="A178">
            <v>3287</v>
          </cell>
          <cell r="B178" t="str">
            <v>WNiP0200/2015</v>
          </cell>
          <cell r="C178" t="str">
            <v>Licencja do spotu reklamowego</v>
          </cell>
          <cell r="D178" t="str">
            <v>&lt;--&gt;</v>
          </cell>
          <cell r="E178">
            <v>0</v>
          </cell>
          <cell r="F178">
            <v>42124</v>
          </cell>
          <cell r="G178">
            <v>42124</v>
          </cell>
          <cell r="H178">
            <v>0</v>
          </cell>
          <cell r="I178" t="str">
            <v>Jednorazowa</v>
          </cell>
          <cell r="J178">
            <v>0</v>
          </cell>
          <cell r="K178">
            <v>0</v>
          </cell>
          <cell r="L178">
            <v>150</v>
          </cell>
          <cell r="M178">
            <v>150</v>
          </cell>
          <cell r="N178">
            <v>150</v>
          </cell>
          <cell r="O178">
            <v>150</v>
          </cell>
          <cell r="P178">
            <v>0</v>
          </cell>
          <cell r="Q178">
            <v>150</v>
          </cell>
          <cell r="R178">
            <v>0</v>
          </cell>
          <cell r="S178">
            <v>0</v>
          </cell>
          <cell r="T178">
            <v>150</v>
          </cell>
          <cell r="U178">
            <v>150</v>
          </cell>
          <cell r="V178">
            <v>150</v>
          </cell>
          <cell r="W178">
            <v>1</v>
          </cell>
          <cell r="X178" t="str">
            <v>021-9</v>
          </cell>
          <cell r="Y178" t="str">
            <v>075-9</v>
          </cell>
          <cell r="Z178" t="str">
            <v>Pozycj. 5-44-380000</v>
          </cell>
          <cell r="AA178" t="str">
            <v>P100</v>
          </cell>
          <cell r="AB178">
            <v>0</v>
          </cell>
          <cell r="AC178">
            <v>0</v>
          </cell>
          <cell r="AD178">
            <v>0</v>
          </cell>
          <cell r="AE178" t="str">
            <v>MM - Sam.stanowisko pracy ds Marketingu</v>
          </cell>
          <cell r="AF178" t="str">
            <v>Pijet Sławomir</v>
          </cell>
        </row>
        <row r="179">
          <cell r="A179" t="str">
            <v>&lt;--&gt; RAZEM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1379094.4300000006</v>
          </cell>
          <cell r="N179">
            <v>1105337.4800000007</v>
          </cell>
          <cell r="O179">
            <v>1209672.7400000002</v>
          </cell>
          <cell r="P179">
            <v>169421.68999999994</v>
          </cell>
          <cell r="Q179">
            <v>969765.65999999992</v>
          </cell>
          <cell r="R179">
            <v>135571.81999999986</v>
          </cell>
          <cell r="S179">
            <v>273756.95</v>
          </cell>
          <cell r="T179">
            <v>1117420.8100000005</v>
          </cell>
          <cell r="U179">
            <v>53257.160000000011</v>
          </cell>
          <cell r="V179">
            <v>13876.790000000003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>
            <v>579</v>
          </cell>
          <cell r="B180" t="str">
            <v>ST0-0002/2002U</v>
          </cell>
          <cell r="C180" t="str">
            <v>Prawo użyt dz nr799/37 ob.Gdynia,KM25,pow0,0318ha</v>
          </cell>
          <cell r="D180" t="str">
            <v>Gr.0</v>
          </cell>
          <cell r="E180" t="str">
            <v>168</v>
          </cell>
          <cell r="F180">
            <v>36526</v>
          </cell>
          <cell r="G180">
            <v>37408</v>
          </cell>
          <cell r="H180" t="str">
            <v>036</v>
          </cell>
          <cell r="I180" t="str">
            <v>Nie podlega</v>
          </cell>
          <cell r="J180">
            <v>0</v>
          </cell>
          <cell r="K180">
            <v>0</v>
          </cell>
          <cell r="L180">
            <v>6360</v>
          </cell>
          <cell r="M180">
            <v>20000</v>
          </cell>
          <cell r="N180">
            <v>0</v>
          </cell>
          <cell r="O180">
            <v>0</v>
          </cell>
          <cell r="P180">
            <v>20000</v>
          </cell>
          <cell r="Q180">
            <v>0</v>
          </cell>
          <cell r="R180">
            <v>0</v>
          </cell>
          <cell r="S180">
            <v>20000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011-11</v>
          </cell>
          <cell r="Y180" t="str">
            <v>071-11</v>
          </cell>
          <cell r="Z180" t="str">
            <v>Pozycj. 3-22-141225</v>
          </cell>
          <cell r="AA180" t="str">
            <v>P0</v>
          </cell>
          <cell r="AB180">
            <v>0</v>
          </cell>
          <cell r="AC180">
            <v>20000</v>
          </cell>
          <cell r="AD180">
            <v>0</v>
          </cell>
          <cell r="AE180" t="str">
            <v>DI - Wydział Infrastruktury</v>
          </cell>
          <cell r="AF180" t="str">
            <v xml:space="preserve">Chacuk Marek </v>
          </cell>
        </row>
        <row r="181">
          <cell r="A181">
            <v>580</v>
          </cell>
          <cell r="B181" t="str">
            <v>ST0-0003/2002U</v>
          </cell>
          <cell r="C181" t="str">
            <v>Prawo użyt dz nr329/48 ob Gdynia KM23 pow0,0264ha</v>
          </cell>
          <cell r="D181" t="str">
            <v>Gr.0</v>
          </cell>
          <cell r="E181" t="str">
            <v>218</v>
          </cell>
          <cell r="F181">
            <v>36526</v>
          </cell>
          <cell r="G181">
            <v>37408</v>
          </cell>
          <cell r="H181" t="str">
            <v>036</v>
          </cell>
          <cell r="I181" t="str">
            <v>Nie podlega</v>
          </cell>
          <cell r="J181">
            <v>0</v>
          </cell>
          <cell r="K181">
            <v>0</v>
          </cell>
          <cell r="L181">
            <v>5280</v>
          </cell>
          <cell r="M181">
            <v>9240</v>
          </cell>
          <cell r="N181">
            <v>0</v>
          </cell>
          <cell r="O181">
            <v>0</v>
          </cell>
          <cell r="P181">
            <v>9240</v>
          </cell>
          <cell r="Q181">
            <v>0</v>
          </cell>
          <cell r="R181">
            <v>0</v>
          </cell>
          <cell r="S181">
            <v>9240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 t="str">
            <v>011-11</v>
          </cell>
          <cell r="Y181" t="str">
            <v>071-11</v>
          </cell>
          <cell r="Z181" t="str">
            <v>Pozycj. 3-22-141225</v>
          </cell>
          <cell r="AA181" t="str">
            <v>P0</v>
          </cell>
          <cell r="AB181">
            <v>0</v>
          </cell>
          <cell r="AC181">
            <v>9240</v>
          </cell>
          <cell r="AD181">
            <v>0</v>
          </cell>
          <cell r="AE181" t="str">
            <v>DI - Wydział Infrastruktury</v>
          </cell>
          <cell r="AF181" t="str">
            <v xml:space="preserve">Chacuk Marek </v>
          </cell>
        </row>
        <row r="182">
          <cell r="A182">
            <v>582</v>
          </cell>
          <cell r="B182" t="str">
            <v>ST0-0005/2002U</v>
          </cell>
          <cell r="C182" t="str">
            <v>Grunty Uż.w. nr 18 obręb Gdynia KM8 pow 0,0882ha</v>
          </cell>
          <cell r="D182" t="str">
            <v>Gr.0</v>
          </cell>
          <cell r="E182" t="str">
            <v>248</v>
          </cell>
          <cell r="F182">
            <v>36526</v>
          </cell>
          <cell r="G182">
            <v>37408</v>
          </cell>
          <cell r="H182" t="str">
            <v>036</v>
          </cell>
          <cell r="I182" t="str">
            <v>Nie podlega</v>
          </cell>
          <cell r="J182">
            <v>0</v>
          </cell>
          <cell r="K182">
            <v>0</v>
          </cell>
          <cell r="L182">
            <v>35280</v>
          </cell>
          <cell r="M182">
            <v>44100</v>
          </cell>
          <cell r="N182">
            <v>0</v>
          </cell>
          <cell r="O182">
            <v>0</v>
          </cell>
          <cell r="P182">
            <v>44100</v>
          </cell>
          <cell r="Q182">
            <v>0</v>
          </cell>
          <cell r="R182">
            <v>0</v>
          </cell>
          <cell r="S182">
            <v>44100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 t="str">
            <v>011-11</v>
          </cell>
          <cell r="Y182" t="str">
            <v>071-11</v>
          </cell>
          <cell r="Z182" t="str">
            <v>Pozycj. 4-26-239000</v>
          </cell>
          <cell r="AA182" t="str">
            <v>P0</v>
          </cell>
          <cell r="AB182">
            <v>0</v>
          </cell>
          <cell r="AC182">
            <v>44100</v>
          </cell>
          <cell r="AD182">
            <v>0</v>
          </cell>
          <cell r="AE182" t="str">
            <v>DI - Wydział Infrastruktury</v>
          </cell>
          <cell r="AF182" t="str">
            <v xml:space="preserve">Chacuk Marek </v>
          </cell>
        </row>
        <row r="183">
          <cell r="A183">
            <v>602</v>
          </cell>
          <cell r="B183" t="str">
            <v>ST0-0025/2002U</v>
          </cell>
          <cell r="C183" t="str">
            <v>Grunty Uż.w. nr 2/3 ob Wejherowo KM5 pow 0,4528ha</v>
          </cell>
          <cell r="D183" t="str">
            <v>Gr.0</v>
          </cell>
          <cell r="E183" t="str">
            <v>322</v>
          </cell>
          <cell r="F183">
            <v>36526</v>
          </cell>
          <cell r="G183">
            <v>37408</v>
          </cell>
          <cell r="H183" t="str">
            <v>036</v>
          </cell>
          <cell r="I183" t="str">
            <v>Nie podlega</v>
          </cell>
          <cell r="J183">
            <v>0</v>
          </cell>
          <cell r="K183">
            <v>0</v>
          </cell>
          <cell r="L183">
            <v>181120</v>
          </cell>
          <cell r="M183">
            <v>274227</v>
          </cell>
          <cell r="N183">
            <v>0</v>
          </cell>
          <cell r="O183">
            <v>137113.5</v>
          </cell>
          <cell r="P183">
            <v>137113.5</v>
          </cell>
          <cell r="Q183">
            <v>0</v>
          </cell>
          <cell r="R183">
            <v>0</v>
          </cell>
          <cell r="S183">
            <v>274227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 t="str">
            <v>011-11</v>
          </cell>
          <cell r="Y183" t="str">
            <v>071-11</v>
          </cell>
          <cell r="Z183" t="str">
            <v>Pozycj. 4-26-239000</v>
          </cell>
          <cell r="AA183" t="str">
            <v>P50</v>
          </cell>
          <cell r="AB183">
            <v>0</v>
          </cell>
          <cell r="AC183">
            <v>274227</v>
          </cell>
          <cell r="AD183">
            <v>0</v>
          </cell>
          <cell r="AE183" t="str">
            <v>DI - Wydział Infrastruktury</v>
          </cell>
          <cell r="AF183" t="str">
            <v xml:space="preserve">Chacuk Marek </v>
          </cell>
        </row>
        <row r="184">
          <cell r="A184">
            <v>1775</v>
          </cell>
          <cell r="B184" t="str">
            <v>ST0-0037/2010A</v>
          </cell>
          <cell r="C184" t="str">
            <v>Prawo uż wieczy dz nr11 ob Gdynia KM6 pow0,8997ha</v>
          </cell>
          <cell r="D184" t="str">
            <v>Gr.0</v>
          </cell>
          <cell r="E184">
            <v>0</v>
          </cell>
          <cell r="F184">
            <v>40354</v>
          </cell>
          <cell r="G184">
            <v>40354</v>
          </cell>
          <cell r="H184" t="str">
            <v>036</v>
          </cell>
          <cell r="I184" t="str">
            <v>Liniowa</v>
          </cell>
          <cell r="J184">
            <v>1.26</v>
          </cell>
          <cell r="K184">
            <v>0</v>
          </cell>
          <cell r="L184">
            <v>1000598.78</v>
          </cell>
          <cell r="M184">
            <v>1000598.78</v>
          </cell>
          <cell r="N184">
            <v>60936.41</v>
          </cell>
          <cell r="O184">
            <v>0</v>
          </cell>
          <cell r="P184">
            <v>1000598.78</v>
          </cell>
          <cell r="Q184">
            <v>0</v>
          </cell>
          <cell r="R184">
            <v>60936.41</v>
          </cell>
          <cell r="S184">
            <v>939662.37</v>
          </cell>
          <cell r="T184">
            <v>60936.41</v>
          </cell>
          <cell r="U184">
            <v>4202.4799999999996</v>
          </cell>
          <cell r="V184">
            <v>1050.6199999999999</v>
          </cell>
          <cell r="W184">
            <v>6.0900000000000003E-2</v>
          </cell>
          <cell r="X184" t="str">
            <v>011-11</v>
          </cell>
          <cell r="Y184" t="str">
            <v>071-11</v>
          </cell>
          <cell r="Z184" t="str">
            <v>Pozycj. 4-26-239000</v>
          </cell>
          <cell r="AA184" t="str">
            <v>P0</v>
          </cell>
          <cell r="AB184">
            <v>1000598.78</v>
          </cell>
          <cell r="AC184">
            <v>0</v>
          </cell>
          <cell r="AD184">
            <v>0</v>
          </cell>
          <cell r="AE184" t="str">
            <v>DI - Wydział Infrastruktury</v>
          </cell>
          <cell r="AF184" t="str">
            <v xml:space="preserve">Chacuk Marek </v>
          </cell>
        </row>
        <row r="185">
          <cell r="A185">
            <v>1776</v>
          </cell>
          <cell r="B185" t="str">
            <v>ST0-0038/2010A</v>
          </cell>
          <cell r="C185" t="str">
            <v>Prawo uż wieczy dz nr12 ob Gdynia KM6 pow1,1772ha</v>
          </cell>
          <cell r="D185" t="str">
            <v>Gr.0</v>
          </cell>
          <cell r="E185">
            <v>0</v>
          </cell>
          <cell r="F185">
            <v>40354</v>
          </cell>
          <cell r="G185">
            <v>40354</v>
          </cell>
          <cell r="H185" t="str">
            <v>036</v>
          </cell>
          <cell r="I185" t="str">
            <v>Liniowa</v>
          </cell>
          <cell r="J185">
            <v>1.26</v>
          </cell>
          <cell r="K185">
            <v>0</v>
          </cell>
          <cell r="L185">
            <v>1309219.6100000001</v>
          </cell>
          <cell r="M185">
            <v>1309219.6100000001</v>
          </cell>
          <cell r="N185">
            <v>79731.490000000005</v>
          </cell>
          <cell r="O185">
            <v>0</v>
          </cell>
          <cell r="P185">
            <v>1309219.6100000001</v>
          </cell>
          <cell r="Q185">
            <v>0</v>
          </cell>
          <cell r="R185">
            <v>79731.490000000005</v>
          </cell>
          <cell r="S185">
            <v>1229488.1200000001</v>
          </cell>
          <cell r="T185">
            <v>79731.490000000005</v>
          </cell>
          <cell r="U185">
            <v>5498.72</v>
          </cell>
          <cell r="V185">
            <v>1374.68</v>
          </cell>
          <cell r="W185">
            <v>6.0900000000000003E-2</v>
          </cell>
          <cell r="X185" t="str">
            <v>011-11</v>
          </cell>
          <cell r="Y185" t="str">
            <v>071-11</v>
          </cell>
          <cell r="Z185" t="str">
            <v>Pozycj. 4-26-239000</v>
          </cell>
          <cell r="AA185" t="str">
            <v>P0</v>
          </cell>
          <cell r="AB185">
            <v>1309219.6100000001</v>
          </cell>
          <cell r="AC185">
            <v>0</v>
          </cell>
          <cell r="AD185">
            <v>0</v>
          </cell>
          <cell r="AE185" t="str">
            <v>DI - Wydział Infrastruktury</v>
          </cell>
          <cell r="AF185" t="str">
            <v xml:space="preserve">Chacuk Marek </v>
          </cell>
        </row>
        <row r="186">
          <cell r="A186">
            <v>1777</v>
          </cell>
          <cell r="B186" t="str">
            <v>ST0-0039/2010A</v>
          </cell>
          <cell r="C186" t="str">
            <v>Prawo uż wieczy dz nr13 ob Gdynia KM6 pow1,0587ha</v>
          </cell>
          <cell r="D186" t="str">
            <v>Gr.0</v>
          </cell>
          <cell r="E186">
            <v>0</v>
          </cell>
          <cell r="F186">
            <v>40354</v>
          </cell>
          <cell r="G186">
            <v>40354</v>
          </cell>
          <cell r="H186" t="str">
            <v>036</v>
          </cell>
          <cell r="I186" t="str">
            <v>Liniowa</v>
          </cell>
          <cell r="J186">
            <v>1.26</v>
          </cell>
          <cell r="K186">
            <v>0</v>
          </cell>
          <cell r="L186">
            <v>1177430.18</v>
          </cell>
          <cell r="M186">
            <v>1177430.18</v>
          </cell>
          <cell r="N186">
            <v>71705.490000000005</v>
          </cell>
          <cell r="O186">
            <v>0</v>
          </cell>
          <cell r="P186">
            <v>1177430.18</v>
          </cell>
          <cell r="Q186">
            <v>0</v>
          </cell>
          <cell r="R186">
            <v>71705.490000000005</v>
          </cell>
          <cell r="S186">
            <v>1105724.69</v>
          </cell>
          <cell r="T186">
            <v>71705.490000000005</v>
          </cell>
          <cell r="U186">
            <v>4945.2</v>
          </cell>
          <cell r="V186">
            <v>1236.3</v>
          </cell>
          <cell r="W186">
            <v>6.0900000000000003E-2</v>
          </cell>
          <cell r="X186" t="str">
            <v>011-11</v>
          </cell>
          <cell r="Y186" t="str">
            <v>071-11</v>
          </cell>
          <cell r="Z186" t="str">
            <v>Pozycj. 4-26-239000</v>
          </cell>
          <cell r="AA186" t="str">
            <v>P0</v>
          </cell>
          <cell r="AB186">
            <v>1177430.18</v>
          </cell>
          <cell r="AC186">
            <v>0</v>
          </cell>
          <cell r="AD186">
            <v>0</v>
          </cell>
          <cell r="AE186" t="str">
            <v>DI - Wydział Infrastruktury</v>
          </cell>
          <cell r="AF186" t="str">
            <v xml:space="preserve">Chacuk Marek </v>
          </cell>
        </row>
        <row r="187">
          <cell r="A187">
            <v>1778</v>
          </cell>
          <cell r="B187" t="str">
            <v>ST0-0040/2010A</v>
          </cell>
          <cell r="C187" t="str">
            <v>Prawo uż wieczy dz nr14 ob Gdynia KM6 pow1,0663ha</v>
          </cell>
          <cell r="D187" t="str">
            <v>Gr.0</v>
          </cell>
          <cell r="E187">
            <v>0</v>
          </cell>
          <cell r="F187">
            <v>40354</v>
          </cell>
          <cell r="G187">
            <v>40354</v>
          </cell>
          <cell r="H187" t="str">
            <v>036</v>
          </cell>
          <cell r="I187" t="str">
            <v>Liniowa</v>
          </cell>
          <cell r="J187">
            <v>1.1200000000000001</v>
          </cell>
          <cell r="K187">
            <v>0</v>
          </cell>
          <cell r="L187">
            <v>1185882.5</v>
          </cell>
          <cell r="M187">
            <v>1185882.5</v>
          </cell>
          <cell r="N187">
            <v>64195.74</v>
          </cell>
          <cell r="O187">
            <v>0</v>
          </cell>
          <cell r="P187">
            <v>1185882.5</v>
          </cell>
          <cell r="Q187">
            <v>0</v>
          </cell>
          <cell r="R187">
            <v>64195.74</v>
          </cell>
          <cell r="S187">
            <v>1121686.76</v>
          </cell>
          <cell r="T187">
            <v>64195.74</v>
          </cell>
          <cell r="U187">
            <v>4427.28</v>
          </cell>
          <cell r="V187">
            <v>1106.82</v>
          </cell>
          <cell r="W187">
            <v>5.4100000000000002E-2</v>
          </cell>
          <cell r="X187" t="str">
            <v>011-11</v>
          </cell>
          <cell r="Y187" t="str">
            <v>071-11</v>
          </cell>
          <cell r="Z187" t="str">
            <v>Pozycj. 4-26-239000</v>
          </cell>
          <cell r="AA187" t="str">
            <v>P0</v>
          </cell>
          <cell r="AB187">
            <v>1185882.5</v>
          </cell>
          <cell r="AC187">
            <v>0</v>
          </cell>
          <cell r="AD187">
            <v>0</v>
          </cell>
          <cell r="AE187" t="str">
            <v>DI - Wydział Infrastruktury</v>
          </cell>
          <cell r="AF187" t="str">
            <v xml:space="preserve">Chacuk Marek </v>
          </cell>
        </row>
        <row r="188">
          <cell r="A188">
            <v>1779</v>
          </cell>
          <cell r="B188" t="str">
            <v>ST0-0041/2010A</v>
          </cell>
          <cell r="C188" t="str">
            <v>Prawo uż wieczy dz nr137/5 obGdyniaKM2pow3,9229ha</v>
          </cell>
          <cell r="D188" t="str">
            <v>Gr.0</v>
          </cell>
          <cell r="E188">
            <v>0</v>
          </cell>
          <cell r="F188">
            <v>40354</v>
          </cell>
          <cell r="G188">
            <v>40354</v>
          </cell>
          <cell r="H188" t="str">
            <v>036</v>
          </cell>
          <cell r="I188" t="str">
            <v>Liniowa</v>
          </cell>
          <cell r="J188">
            <v>1.26</v>
          </cell>
          <cell r="K188">
            <v>0</v>
          </cell>
          <cell r="L188">
            <v>4362842.0199999996</v>
          </cell>
          <cell r="M188">
            <v>4362842.0199999996</v>
          </cell>
          <cell r="N188">
            <v>265697.07</v>
          </cell>
          <cell r="O188">
            <v>654426.30000000005</v>
          </cell>
          <cell r="P188">
            <v>3708415.7199999997</v>
          </cell>
          <cell r="Q188">
            <v>39854.559999999998</v>
          </cell>
          <cell r="R188">
            <v>225842.51</v>
          </cell>
          <cell r="S188">
            <v>4097144.95</v>
          </cell>
          <cell r="T188">
            <v>265697.07</v>
          </cell>
          <cell r="U188">
            <v>18323.919999999998</v>
          </cell>
          <cell r="V188">
            <v>4580.9799999999996</v>
          </cell>
          <cell r="W188">
            <v>6.0900000000000003E-2</v>
          </cell>
          <cell r="X188" t="str">
            <v>011-11</v>
          </cell>
          <cell r="Y188" t="str">
            <v>071-11</v>
          </cell>
          <cell r="Z188" t="str">
            <v>Pozycj. 4-26-239000</v>
          </cell>
          <cell r="AA188" t="str">
            <v>P15</v>
          </cell>
          <cell r="AB188">
            <v>4362842.0199999996</v>
          </cell>
          <cell r="AC188">
            <v>0</v>
          </cell>
          <cell r="AD188">
            <v>0</v>
          </cell>
          <cell r="AE188" t="str">
            <v>DI - Wydział Infrastruktury</v>
          </cell>
          <cell r="AF188" t="str">
            <v xml:space="preserve">Chacuk Marek </v>
          </cell>
        </row>
        <row r="189">
          <cell r="A189">
            <v>1780</v>
          </cell>
          <cell r="B189" t="str">
            <v>ST0-0042/2010A</v>
          </cell>
          <cell r="C189" t="str">
            <v>Prawo uż wieczy dz nr 7 ob Gdynia KM2 pow0,1779ha</v>
          </cell>
          <cell r="D189" t="str">
            <v>Gr.0</v>
          </cell>
          <cell r="E189">
            <v>0</v>
          </cell>
          <cell r="F189">
            <v>40354</v>
          </cell>
          <cell r="G189">
            <v>40354</v>
          </cell>
          <cell r="H189" t="str">
            <v>036</v>
          </cell>
          <cell r="I189" t="str">
            <v>Liniowa</v>
          </cell>
          <cell r="J189">
            <v>1.26</v>
          </cell>
          <cell r="K189">
            <v>0</v>
          </cell>
          <cell r="L189">
            <v>197850.98</v>
          </cell>
          <cell r="M189">
            <v>197850.98</v>
          </cell>
          <cell r="N189">
            <v>12049.1</v>
          </cell>
          <cell r="O189">
            <v>0</v>
          </cell>
          <cell r="P189">
            <v>197850.98</v>
          </cell>
          <cell r="Q189">
            <v>0</v>
          </cell>
          <cell r="R189">
            <v>12049.1</v>
          </cell>
          <cell r="S189">
            <v>185801.88</v>
          </cell>
          <cell r="T189">
            <v>12049.1</v>
          </cell>
          <cell r="U189">
            <v>830.96</v>
          </cell>
          <cell r="V189">
            <v>207.74</v>
          </cell>
          <cell r="W189">
            <v>6.0900000000000003E-2</v>
          </cell>
          <cell r="X189" t="str">
            <v>011-11</v>
          </cell>
          <cell r="Y189" t="str">
            <v>071-11</v>
          </cell>
          <cell r="Z189" t="str">
            <v>Pozycj. 4-26-239000</v>
          </cell>
          <cell r="AA189" t="str">
            <v>P0</v>
          </cell>
          <cell r="AB189">
            <v>197850.98</v>
          </cell>
          <cell r="AC189">
            <v>0</v>
          </cell>
          <cell r="AD189">
            <v>0</v>
          </cell>
          <cell r="AE189" t="str">
            <v>DI - Wydział Infrastruktury</v>
          </cell>
          <cell r="AF189" t="str">
            <v xml:space="preserve">Chacuk Marek </v>
          </cell>
        </row>
        <row r="190">
          <cell r="A190">
            <v>1781</v>
          </cell>
          <cell r="B190" t="str">
            <v>ST0-0043/2010A</v>
          </cell>
          <cell r="C190" t="str">
            <v>Prawo uż wieczy dz nr135/8 obGdyniaKM2pow3,5433ha</v>
          </cell>
          <cell r="D190" t="str">
            <v>Gr.0</v>
          </cell>
          <cell r="E190">
            <v>0</v>
          </cell>
          <cell r="F190">
            <v>40354</v>
          </cell>
          <cell r="G190">
            <v>40354</v>
          </cell>
          <cell r="H190" t="str">
            <v>036</v>
          </cell>
          <cell r="I190" t="str">
            <v>Liniowa</v>
          </cell>
          <cell r="J190">
            <v>1.26</v>
          </cell>
          <cell r="K190">
            <v>0</v>
          </cell>
          <cell r="L190">
            <v>3940670.96</v>
          </cell>
          <cell r="M190">
            <v>3940670.96</v>
          </cell>
          <cell r="N190">
            <v>239986.83</v>
          </cell>
          <cell r="O190">
            <v>0</v>
          </cell>
          <cell r="P190">
            <v>3940670.96</v>
          </cell>
          <cell r="Q190">
            <v>0</v>
          </cell>
          <cell r="R190">
            <v>239986.83</v>
          </cell>
          <cell r="S190">
            <v>3700684.13</v>
          </cell>
          <cell r="T190">
            <v>239986.83</v>
          </cell>
          <cell r="U190">
            <v>16550.8</v>
          </cell>
          <cell r="V190">
            <v>4137.7</v>
          </cell>
          <cell r="W190">
            <v>6.0900000000000003E-2</v>
          </cell>
          <cell r="X190" t="str">
            <v>011-11</v>
          </cell>
          <cell r="Y190" t="str">
            <v>071-11</v>
          </cell>
          <cell r="Z190" t="str">
            <v>Pozycj. 4-26-239000</v>
          </cell>
          <cell r="AA190" t="str">
            <v>P0</v>
          </cell>
          <cell r="AB190">
            <v>3940670.96</v>
          </cell>
          <cell r="AC190">
            <v>0</v>
          </cell>
          <cell r="AD190">
            <v>0</v>
          </cell>
          <cell r="AE190" t="str">
            <v>DI - Wydział Infrastruktury</v>
          </cell>
          <cell r="AF190" t="str">
            <v xml:space="preserve">Chacuk Marek </v>
          </cell>
        </row>
        <row r="191">
          <cell r="A191">
            <v>1782</v>
          </cell>
          <cell r="B191" t="str">
            <v>ST0-0044/2010A</v>
          </cell>
          <cell r="C191" t="str">
            <v>Prawo uż wieczy dz nr27/8 obGdynia KM2pow1,4939ha</v>
          </cell>
          <cell r="D191" t="str">
            <v>Gr.0</v>
          </cell>
          <cell r="E191">
            <v>0</v>
          </cell>
          <cell r="F191">
            <v>40354</v>
          </cell>
          <cell r="G191">
            <v>40354</v>
          </cell>
          <cell r="H191" t="str">
            <v>036</v>
          </cell>
          <cell r="I191" t="str">
            <v>Liniowa</v>
          </cell>
          <cell r="J191">
            <v>1.1200000000000001</v>
          </cell>
          <cell r="K191">
            <v>0</v>
          </cell>
          <cell r="L191">
            <v>1661436.61</v>
          </cell>
          <cell r="M191">
            <v>1661436.61</v>
          </cell>
          <cell r="N191">
            <v>89939.09</v>
          </cell>
          <cell r="O191">
            <v>0</v>
          </cell>
          <cell r="P191">
            <v>1661436.61</v>
          </cell>
          <cell r="Q191">
            <v>0</v>
          </cell>
          <cell r="R191">
            <v>89939.09</v>
          </cell>
          <cell r="S191">
            <v>1571497.52</v>
          </cell>
          <cell r="T191">
            <v>89939.09</v>
          </cell>
          <cell r="U191">
            <v>6202.68</v>
          </cell>
          <cell r="V191">
            <v>1550.67</v>
          </cell>
          <cell r="W191">
            <v>5.4100000000000002E-2</v>
          </cell>
          <cell r="X191" t="str">
            <v>011-11</v>
          </cell>
          <cell r="Y191" t="str">
            <v>071-11</v>
          </cell>
          <cell r="Z191" t="str">
            <v>Pozycj. 4-26-239000</v>
          </cell>
          <cell r="AA191" t="str">
            <v>P0</v>
          </cell>
          <cell r="AB191">
            <v>1661436.61</v>
          </cell>
          <cell r="AC191">
            <v>0</v>
          </cell>
          <cell r="AD191">
            <v>0</v>
          </cell>
          <cell r="AE191" t="str">
            <v>DI - Wydział Infrastruktury</v>
          </cell>
          <cell r="AF191" t="str">
            <v xml:space="preserve">Chacuk Marek </v>
          </cell>
        </row>
        <row r="192">
          <cell r="A192">
            <v>1783</v>
          </cell>
          <cell r="B192" t="str">
            <v>ST0-0045/2010A</v>
          </cell>
          <cell r="C192" t="str">
            <v>Prawo uż wieczy dz nr19/10 obGdyniaKM2pow0,0218ha</v>
          </cell>
          <cell r="D192" t="str">
            <v>Gr.0</v>
          </cell>
          <cell r="E192">
            <v>0</v>
          </cell>
          <cell r="F192">
            <v>40354</v>
          </cell>
          <cell r="G192">
            <v>40354</v>
          </cell>
          <cell r="H192" t="str">
            <v>036</v>
          </cell>
          <cell r="I192" t="str">
            <v>Liniowa</v>
          </cell>
          <cell r="J192">
            <v>1.26</v>
          </cell>
          <cell r="K192">
            <v>0</v>
          </cell>
          <cell r="L192">
            <v>24244.81</v>
          </cell>
          <cell r="M192">
            <v>24244.81</v>
          </cell>
          <cell r="N192">
            <v>1476.46</v>
          </cell>
          <cell r="O192">
            <v>0</v>
          </cell>
          <cell r="P192">
            <v>24244.81</v>
          </cell>
          <cell r="Q192">
            <v>0</v>
          </cell>
          <cell r="R192">
            <v>1476.46</v>
          </cell>
          <cell r="S192">
            <v>22768.35</v>
          </cell>
          <cell r="T192">
            <v>1476.46</v>
          </cell>
          <cell r="U192">
            <v>101.8</v>
          </cell>
          <cell r="V192">
            <v>25.45</v>
          </cell>
          <cell r="W192">
            <v>6.0900000000000003E-2</v>
          </cell>
          <cell r="X192" t="str">
            <v>011-11</v>
          </cell>
          <cell r="Y192" t="str">
            <v>071-11</v>
          </cell>
          <cell r="Z192" t="str">
            <v>Pozycj. 4-26-239000</v>
          </cell>
          <cell r="AA192" t="str">
            <v>P0</v>
          </cell>
          <cell r="AB192">
            <v>24244.81</v>
          </cell>
          <cell r="AC192">
            <v>0</v>
          </cell>
          <cell r="AD192">
            <v>0</v>
          </cell>
          <cell r="AE192" t="str">
            <v>DI - Wydział Infrastruktury</v>
          </cell>
          <cell r="AF192" t="str">
            <v xml:space="preserve">Chacuk Marek </v>
          </cell>
        </row>
        <row r="193">
          <cell r="A193">
            <v>1784</v>
          </cell>
          <cell r="B193" t="str">
            <v>ST0-0046/2010A</v>
          </cell>
          <cell r="C193" t="str">
            <v>Prawo uż wieczy dznr129/10 obGdyniaKM2pow0,0301ha</v>
          </cell>
          <cell r="D193" t="str">
            <v>Gr.0</v>
          </cell>
          <cell r="E193">
            <v>0</v>
          </cell>
          <cell r="F193">
            <v>40354</v>
          </cell>
          <cell r="G193">
            <v>40354</v>
          </cell>
          <cell r="H193" t="str">
            <v>036</v>
          </cell>
          <cell r="I193" t="str">
            <v>Liniowa</v>
          </cell>
          <cell r="J193">
            <v>1.26</v>
          </cell>
          <cell r="K193">
            <v>0</v>
          </cell>
          <cell r="L193">
            <v>33475.629999999997</v>
          </cell>
          <cell r="M193">
            <v>33475.629999999997</v>
          </cell>
          <cell r="N193">
            <v>2038.62</v>
          </cell>
          <cell r="O193">
            <v>0</v>
          </cell>
          <cell r="P193">
            <v>33475.629999999997</v>
          </cell>
          <cell r="Q193">
            <v>0</v>
          </cell>
          <cell r="R193">
            <v>2038.62</v>
          </cell>
          <cell r="S193">
            <v>31437.01</v>
          </cell>
          <cell r="T193">
            <v>2038.62</v>
          </cell>
          <cell r="U193">
            <v>140.56</v>
          </cell>
          <cell r="V193">
            <v>35.14</v>
          </cell>
          <cell r="W193">
            <v>6.0900000000000003E-2</v>
          </cell>
          <cell r="X193" t="str">
            <v>011-11</v>
          </cell>
          <cell r="Y193" t="str">
            <v>071-11</v>
          </cell>
          <cell r="Z193" t="str">
            <v>Pozycj. 4-26-239000</v>
          </cell>
          <cell r="AA193" t="str">
            <v>P0</v>
          </cell>
          <cell r="AB193">
            <v>33475.629999999997</v>
          </cell>
          <cell r="AC193">
            <v>0</v>
          </cell>
          <cell r="AD193">
            <v>0</v>
          </cell>
          <cell r="AE193" t="str">
            <v>DI - Wydział Infrastruktury</v>
          </cell>
          <cell r="AF193" t="str">
            <v xml:space="preserve">Chacuk Marek </v>
          </cell>
        </row>
        <row r="194">
          <cell r="A194">
            <v>1785</v>
          </cell>
          <cell r="B194" t="str">
            <v>ST0-0047/2010A</v>
          </cell>
          <cell r="C194" t="str">
            <v>Prawo uż wieczy dznr139/10 obGdyniaKM2pow0,0886ha</v>
          </cell>
          <cell r="D194" t="str">
            <v>Gr.0</v>
          </cell>
          <cell r="E194">
            <v>0</v>
          </cell>
          <cell r="F194">
            <v>40354</v>
          </cell>
          <cell r="G194">
            <v>40354</v>
          </cell>
          <cell r="H194" t="str">
            <v>036</v>
          </cell>
          <cell r="I194" t="str">
            <v>Liniowa</v>
          </cell>
          <cell r="J194">
            <v>1.26</v>
          </cell>
          <cell r="K194">
            <v>0</v>
          </cell>
          <cell r="L194">
            <v>98536.24</v>
          </cell>
          <cell r="M194">
            <v>98536.24</v>
          </cell>
          <cell r="N194">
            <v>6000.86</v>
          </cell>
          <cell r="O194">
            <v>0</v>
          </cell>
          <cell r="P194">
            <v>98536.24</v>
          </cell>
          <cell r="Q194">
            <v>0</v>
          </cell>
          <cell r="R194">
            <v>6000.86</v>
          </cell>
          <cell r="S194">
            <v>92535.38</v>
          </cell>
          <cell r="T194">
            <v>6000.86</v>
          </cell>
          <cell r="U194">
            <v>413.84</v>
          </cell>
          <cell r="V194">
            <v>103.46</v>
          </cell>
          <cell r="W194">
            <v>6.0900000000000003E-2</v>
          </cell>
          <cell r="X194" t="str">
            <v>011-11</v>
          </cell>
          <cell r="Y194" t="str">
            <v>071-11</v>
          </cell>
          <cell r="Z194" t="str">
            <v>Pozycj. 4-26-239000</v>
          </cell>
          <cell r="AA194" t="str">
            <v>P0</v>
          </cell>
          <cell r="AB194">
            <v>98536.24</v>
          </cell>
          <cell r="AC194">
            <v>0</v>
          </cell>
          <cell r="AD194">
            <v>0</v>
          </cell>
          <cell r="AE194" t="str">
            <v>DI - Wydział Infrastruktury</v>
          </cell>
          <cell r="AF194" t="str">
            <v xml:space="preserve">Chacuk Marek </v>
          </cell>
        </row>
        <row r="195">
          <cell r="A195">
            <v>1786</v>
          </cell>
          <cell r="B195" t="str">
            <v>ST0-0048/2010A</v>
          </cell>
          <cell r="C195" t="str">
            <v>Prawo uż wieczy dznr121/11 obGdyniaKM2pow1,0157ha</v>
          </cell>
          <cell r="D195" t="str">
            <v>Gr.0</v>
          </cell>
          <cell r="E195">
            <v>0</v>
          </cell>
          <cell r="F195">
            <v>40354</v>
          </cell>
          <cell r="G195">
            <v>40354</v>
          </cell>
          <cell r="H195" t="str">
            <v>036</v>
          </cell>
          <cell r="I195" t="str">
            <v>Liniowa</v>
          </cell>
          <cell r="J195">
            <v>1.26</v>
          </cell>
          <cell r="K195">
            <v>0</v>
          </cell>
          <cell r="L195">
            <v>1129607.8500000001</v>
          </cell>
          <cell r="M195">
            <v>1129607.8500000001</v>
          </cell>
          <cell r="N195">
            <v>68793.09</v>
          </cell>
          <cell r="O195">
            <v>0</v>
          </cell>
          <cell r="P195">
            <v>1129607.8500000001</v>
          </cell>
          <cell r="Q195">
            <v>0</v>
          </cell>
          <cell r="R195">
            <v>68793.09</v>
          </cell>
          <cell r="S195">
            <v>1060814.76</v>
          </cell>
          <cell r="T195">
            <v>68793.09</v>
          </cell>
          <cell r="U195">
            <v>4744.32</v>
          </cell>
          <cell r="V195">
            <v>1186.08</v>
          </cell>
          <cell r="W195">
            <v>6.0900000000000003E-2</v>
          </cell>
          <cell r="X195" t="str">
            <v>011-11</v>
          </cell>
          <cell r="Y195" t="str">
            <v>071-11</v>
          </cell>
          <cell r="Z195" t="str">
            <v>Pozycj. 4-26-239000</v>
          </cell>
          <cell r="AA195" t="str">
            <v>P0</v>
          </cell>
          <cell r="AB195">
            <v>1129607.8500000001</v>
          </cell>
          <cell r="AC195">
            <v>0</v>
          </cell>
          <cell r="AD195">
            <v>0</v>
          </cell>
          <cell r="AE195" t="str">
            <v>DI - Wydział Infrastruktury</v>
          </cell>
          <cell r="AF195" t="str">
            <v xml:space="preserve">Chacuk Marek </v>
          </cell>
        </row>
        <row r="196">
          <cell r="A196">
            <v>1787</v>
          </cell>
          <cell r="B196" t="str">
            <v>ST0-0049/2010A</v>
          </cell>
          <cell r="C196" t="str">
            <v>Prawo uż wieczy dznr131/11 obGdyniaKM2pow0,0820ha</v>
          </cell>
          <cell r="D196" t="str">
            <v>Gr.0</v>
          </cell>
          <cell r="E196">
            <v>0</v>
          </cell>
          <cell r="F196">
            <v>40354</v>
          </cell>
          <cell r="G196">
            <v>40354</v>
          </cell>
          <cell r="H196" t="str">
            <v>036</v>
          </cell>
          <cell r="I196" t="str">
            <v>Liniowa</v>
          </cell>
          <cell r="J196">
            <v>1.26</v>
          </cell>
          <cell r="K196">
            <v>0</v>
          </cell>
          <cell r="L196">
            <v>91196.07</v>
          </cell>
          <cell r="M196">
            <v>91196.07</v>
          </cell>
          <cell r="N196">
            <v>5553.82</v>
          </cell>
          <cell r="O196">
            <v>0</v>
          </cell>
          <cell r="P196">
            <v>91196.07</v>
          </cell>
          <cell r="Q196">
            <v>0</v>
          </cell>
          <cell r="R196">
            <v>5553.82</v>
          </cell>
          <cell r="S196">
            <v>85642.25</v>
          </cell>
          <cell r="T196">
            <v>5553.82</v>
          </cell>
          <cell r="U196">
            <v>383</v>
          </cell>
          <cell r="V196">
            <v>95.75</v>
          </cell>
          <cell r="W196">
            <v>6.0900000000000003E-2</v>
          </cell>
          <cell r="X196" t="str">
            <v>011-11</v>
          </cell>
          <cell r="Y196" t="str">
            <v>071-11</v>
          </cell>
          <cell r="Z196" t="str">
            <v>Pozycj. 4-26-239000</v>
          </cell>
          <cell r="AA196" t="str">
            <v>P0</v>
          </cell>
          <cell r="AB196">
            <v>91196.07</v>
          </cell>
          <cell r="AC196">
            <v>0</v>
          </cell>
          <cell r="AD196">
            <v>0</v>
          </cell>
          <cell r="AE196" t="str">
            <v>DI - Wydział Infrastruktury</v>
          </cell>
          <cell r="AF196" t="str">
            <v xml:space="preserve">Chacuk Marek </v>
          </cell>
        </row>
        <row r="197">
          <cell r="A197">
            <v>1788</v>
          </cell>
          <cell r="B197" t="str">
            <v>ST0-0050/2010A</v>
          </cell>
          <cell r="C197" t="str">
            <v>Prawo uż wieczy dznr133/12 obGdyniaKM2pow0,0070ha</v>
          </cell>
          <cell r="D197" t="str">
            <v>Gr.0</v>
          </cell>
          <cell r="E197">
            <v>0</v>
          </cell>
          <cell r="F197">
            <v>40354</v>
          </cell>
          <cell r="G197">
            <v>40354</v>
          </cell>
          <cell r="H197" t="str">
            <v>036</v>
          </cell>
          <cell r="I197" t="str">
            <v>Liniowa</v>
          </cell>
          <cell r="J197">
            <v>1.26</v>
          </cell>
          <cell r="K197">
            <v>0</v>
          </cell>
          <cell r="L197">
            <v>7785.03</v>
          </cell>
          <cell r="M197">
            <v>7785.03</v>
          </cell>
          <cell r="N197">
            <v>474.09</v>
          </cell>
          <cell r="O197">
            <v>0</v>
          </cell>
          <cell r="P197">
            <v>7785.03</v>
          </cell>
          <cell r="Q197">
            <v>0</v>
          </cell>
          <cell r="R197">
            <v>474.09</v>
          </cell>
          <cell r="S197">
            <v>7310.94</v>
          </cell>
          <cell r="T197">
            <v>474.09</v>
          </cell>
          <cell r="U197">
            <v>32.68</v>
          </cell>
          <cell r="V197">
            <v>8.17</v>
          </cell>
          <cell r="W197">
            <v>6.0900000000000003E-2</v>
          </cell>
          <cell r="X197" t="str">
            <v>011-11</v>
          </cell>
          <cell r="Y197" t="str">
            <v>071-11</v>
          </cell>
          <cell r="Z197" t="str">
            <v>Pozycj. 4-26-239000</v>
          </cell>
          <cell r="AA197" t="str">
            <v>P0</v>
          </cell>
          <cell r="AB197">
            <v>7785.03</v>
          </cell>
          <cell r="AC197">
            <v>0</v>
          </cell>
          <cell r="AD197">
            <v>0</v>
          </cell>
          <cell r="AE197" t="str">
            <v>DI - Wydział Infrastruktury</v>
          </cell>
          <cell r="AF197" t="str">
            <v xml:space="preserve">Chacuk Marek </v>
          </cell>
        </row>
        <row r="198">
          <cell r="A198">
            <v>1789</v>
          </cell>
          <cell r="B198" t="str">
            <v>ST0-0051/2010A</v>
          </cell>
          <cell r="C198" t="str">
            <v>Prawo uż wieczy dz nr32/12 obGdyniaKM2pow0,0059ha</v>
          </cell>
          <cell r="D198" t="str">
            <v>Gr.0</v>
          </cell>
          <cell r="E198">
            <v>0</v>
          </cell>
          <cell r="F198">
            <v>40354</v>
          </cell>
          <cell r="G198">
            <v>40354</v>
          </cell>
          <cell r="H198" t="str">
            <v>036</v>
          </cell>
          <cell r="I198" t="str">
            <v>Liniowa</v>
          </cell>
          <cell r="J198">
            <v>1.26</v>
          </cell>
          <cell r="K198">
            <v>0</v>
          </cell>
          <cell r="L198">
            <v>6561.67</v>
          </cell>
          <cell r="M198">
            <v>6561.67</v>
          </cell>
          <cell r="N198">
            <v>399.62</v>
          </cell>
          <cell r="O198">
            <v>0</v>
          </cell>
          <cell r="P198">
            <v>6561.67</v>
          </cell>
          <cell r="Q198">
            <v>0</v>
          </cell>
          <cell r="R198">
            <v>399.62</v>
          </cell>
          <cell r="S198">
            <v>6162.05</v>
          </cell>
          <cell r="T198">
            <v>399.62</v>
          </cell>
          <cell r="U198">
            <v>27.56</v>
          </cell>
          <cell r="V198">
            <v>6.89</v>
          </cell>
          <cell r="W198">
            <v>6.0900000000000003E-2</v>
          </cell>
          <cell r="X198" t="str">
            <v>011-11</v>
          </cell>
          <cell r="Y198" t="str">
            <v>071-11</v>
          </cell>
          <cell r="Z198" t="str">
            <v>Pozycj. 4-26-239000</v>
          </cell>
          <cell r="AA198" t="str">
            <v>P0</v>
          </cell>
          <cell r="AB198">
            <v>6561.67</v>
          </cell>
          <cell r="AC198">
            <v>0</v>
          </cell>
          <cell r="AD198">
            <v>0</v>
          </cell>
          <cell r="AE198" t="str">
            <v>DI - Wydział Infrastruktury</v>
          </cell>
          <cell r="AF198" t="str">
            <v xml:space="preserve">Chacuk Marek </v>
          </cell>
        </row>
        <row r="199">
          <cell r="A199">
            <v>1790</v>
          </cell>
          <cell r="B199" t="str">
            <v>ST0-0052/2010A</v>
          </cell>
          <cell r="C199" t="str">
            <v>Prawo uż wieczy dz nr18/10 obGdyniaKM2pow4,0349ha</v>
          </cell>
          <cell r="D199" t="str">
            <v>Gr.0</v>
          </cell>
          <cell r="E199">
            <v>0</v>
          </cell>
          <cell r="F199">
            <v>40354</v>
          </cell>
          <cell r="G199">
            <v>40354</v>
          </cell>
          <cell r="H199" t="str">
            <v>036</v>
          </cell>
          <cell r="I199" t="str">
            <v>Liniowa</v>
          </cell>
          <cell r="J199">
            <v>1.26</v>
          </cell>
          <cell r="K199">
            <v>0</v>
          </cell>
          <cell r="L199">
            <v>4487402.5</v>
          </cell>
          <cell r="M199">
            <v>4487402.5</v>
          </cell>
          <cell r="N199">
            <v>273282.8</v>
          </cell>
          <cell r="O199">
            <v>1121850.6200000001</v>
          </cell>
          <cell r="P199">
            <v>3365551.88</v>
          </cell>
          <cell r="Q199">
            <v>68320.7</v>
          </cell>
          <cell r="R199">
            <v>204962.09999999998</v>
          </cell>
          <cell r="S199">
            <v>4214119.7</v>
          </cell>
          <cell r="T199">
            <v>273282.8</v>
          </cell>
          <cell r="U199">
            <v>18847.080000000002</v>
          </cell>
          <cell r="V199">
            <v>4711.7700000000004</v>
          </cell>
          <cell r="W199">
            <v>6.0900000000000003E-2</v>
          </cell>
          <cell r="X199" t="str">
            <v>011-11</v>
          </cell>
          <cell r="Y199" t="str">
            <v>071-11</v>
          </cell>
          <cell r="Z199" t="str">
            <v>Pozycj. 4-26-239000</v>
          </cell>
          <cell r="AA199" t="str">
            <v>P25</v>
          </cell>
          <cell r="AB199">
            <v>4487402.5</v>
          </cell>
          <cell r="AC199">
            <v>0</v>
          </cell>
          <cell r="AD199">
            <v>0</v>
          </cell>
          <cell r="AE199" t="str">
            <v>DI - Wydział Infrastruktury</v>
          </cell>
          <cell r="AF199" t="str">
            <v xml:space="preserve">Chacuk Marek </v>
          </cell>
        </row>
        <row r="200">
          <cell r="A200">
            <v>1791</v>
          </cell>
          <cell r="B200" t="str">
            <v>ST0-0053/2010A</v>
          </cell>
          <cell r="C200" t="str">
            <v>Prawo uż wieczy dz nr39/10 obGdyniaKM2pow0,7487ha</v>
          </cell>
          <cell r="D200" t="str">
            <v>Gr.0</v>
          </cell>
          <cell r="E200">
            <v>0</v>
          </cell>
          <cell r="F200">
            <v>40354</v>
          </cell>
          <cell r="G200">
            <v>40354</v>
          </cell>
          <cell r="H200" t="str">
            <v>036</v>
          </cell>
          <cell r="I200" t="str">
            <v>Liniowa</v>
          </cell>
          <cell r="J200">
            <v>1.26</v>
          </cell>
          <cell r="K200">
            <v>0</v>
          </cell>
          <cell r="L200">
            <v>832664.56</v>
          </cell>
          <cell r="M200">
            <v>832664.56</v>
          </cell>
          <cell r="N200">
            <v>50709.23</v>
          </cell>
          <cell r="O200">
            <v>0</v>
          </cell>
          <cell r="P200">
            <v>832664.56</v>
          </cell>
          <cell r="Q200">
            <v>0</v>
          </cell>
          <cell r="R200">
            <v>50709.23</v>
          </cell>
          <cell r="S200">
            <v>781955.33</v>
          </cell>
          <cell r="T200">
            <v>50709.23</v>
          </cell>
          <cell r="U200">
            <v>3497.16</v>
          </cell>
          <cell r="V200">
            <v>874.29</v>
          </cell>
          <cell r="W200">
            <v>6.0900000000000003E-2</v>
          </cell>
          <cell r="X200" t="str">
            <v>011-11</v>
          </cell>
          <cell r="Y200" t="str">
            <v>071-11</v>
          </cell>
          <cell r="Z200" t="str">
            <v>Pozycj. 4-26-239000</v>
          </cell>
          <cell r="AA200" t="str">
            <v>P0</v>
          </cell>
          <cell r="AB200">
            <v>832664.56</v>
          </cell>
          <cell r="AC200">
            <v>0</v>
          </cell>
          <cell r="AD200">
            <v>0</v>
          </cell>
          <cell r="AE200" t="str">
            <v>DI - Wydział Infrastruktury</v>
          </cell>
          <cell r="AF200" t="str">
            <v xml:space="preserve">Chacuk Marek </v>
          </cell>
        </row>
        <row r="201">
          <cell r="A201">
            <v>1792</v>
          </cell>
          <cell r="B201" t="str">
            <v>ST0-0054/2010A</v>
          </cell>
          <cell r="C201" t="str">
            <v>Prawo uż wieczy dz nr37/10 obGdyniaKM2pow2,1999ha</v>
          </cell>
          <cell r="D201" t="str">
            <v>Gr.0</v>
          </cell>
          <cell r="E201">
            <v>0</v>
          </cell>
          <cell r="F201">
            <v>40354</v>
          </cell>
          <cell r="G201">
            <v>40354</v>
          </cell>
          <cell r="H201" t="str">
            <v>036</v>
          </cell>
          <cell r="I201" t="str">
            <v>Liniowa</v>
          </cell>
          <cell r="J201">
            <v>1.26</v>
          </cell>
          <cell r="K201">
            <v>0</v>
          </cell>
          <cell r="L201">
            <v>2446612.4900000002</v>
          </cell>
          <cell r="M201">
            <v>2446612.4900000002</v>
          </cell>
          <cell r="N201">
            <v>148998.70000000001</v>
          </cell>
          <cell r="O201">
            <v>611653.12</v>
          </cell>
          <cell r="P201">
            <v>1834959.37</v>
          </cell>
          <cell r="Q201">
            <v>37249.68</v>
          </cell>
          <cell r="R201">
            <v>111749.02000000002</v>
          </cell>
          <cell r="S201">
            <v>2297613.79</v>
          </cell>
          <cell r="T201">
            <v>148998.70000000001</v>
          </cell>
          <cell r="U201">
            <v>10275.76</v>
          </cell>
          <cell r="V201">
            <v>2568.94</v>
          </cell>
          <cell r="W201">
            <v>6.0900000000000003E-2</v>
          </cell>
          <cell r="X201" t="str">
            <v>011-11</v>
          </cell>
          <cell r="Y201" t="str">
            <v>071-11</v>
          </cell>
          <cell r="Z201" t="str">
            <v>Pozycj. 4-26-239000</v>
          </cell>
          <cell r="AA201" t="str">
            <v>P25</v>
          </cell>
          <cell r="AB201">
            <v>2446612.4900000002</v>
          </cell>
          <cell r="AC201">
            <v>0</v>
          </cell>
          <cell r="AD201">
            <v>0</v>
          </cell>
          <cell r="AE201" t="str">
            <v>DI - Wydział Infrastruktury</v>
          </cell>
          <cell r="AF201" t="str">
            <v xml:space="preserve">Chacuk Marek </v>
          </cell>
        </row>
        <row r="202">
          <cell r="A202">
            <v>1793</v>
          </cell>
          <cell r="B202" t="str">
            <v>ST0-0055/2010A</v>
          </cell>
          <cell r="C202" t="str">
            <v>Prawo uż wieczy dz nr49/4 obGdynia KM1pow5,3731ha</v>
          </cell>
          <cell r="D202" t="str">
            <v>Gr.0</v>
          </cell>
          <cell r="E202">
            <v>0</v>
          </cell>
          <cell r="F202">
            <v>40354</v>
          </cell>
          <cell r="G202">
            <v>40354</v>
          </cell>
          <cell r="H202" t="str">
            <v>036</v>
          </cell>
          <cell r="I202" t="str">
            <v>Liniowa</v>
          </cell>
          <cell r="J202">
            <v>1.26</v>
          </cell>
          <cell r="K202">
            <v>0</v>
          </cell>
          <cell r="L202">
            <v>5975677.7999999998</v>
          </cell>
          <cell r="M202">
            <v>5975677.7999999998</v>
          </cell>
          <cell r="N202">
            <v>363918.77</v>
          </cell>
          <cell r="O202">
            <v>2091487.23</v>
          </cell>
          <cell r="P202">
            <v>3884190.57</v>
          </cell>
          <cell r="Q202">
            <v>127371.57</v>
          </cell>
          <cell r="R202">
            <v>236547.20000000001</v>
          </cell>
          <cell r="S202">
            <v>5611759.0300000003</v>
          </cell>
          <cell r="T202">
            <v>363918.77</v>
          </cell>
          <cell r="U202">
            <v>25097.84</v>
          </cell>
          <cell r="V202">
            <v>6274.46</v>
          </cell>
          <cell r="W202">
            <v>6.0900000000000003E-2</v>
          </cell>
          <cell r="X202" t="str">
            <v>011-11</v>
          </cell>
          <cell r="Y202" t="str">
            <v>071-11</v>
          </cell>
          <cell r="Z202" t="str">
            <v>Pozycj. 4-26-239000</v>
          </cell>
          <cell r="AA202" t="str">
            <v>P35</v>
          </cell>
          <cell r="AB202">
            <v>5975677.7999999998</v>
          </cell>
          <cell r="AC202">
            <v>0</v>
          </cell>
          <cell r="AD202">
            <v>0</v>
          </cell>
          <cell r="AE202" t="str">
            <v>DI - Wydział Infrastruktury</v>
          </cell>
          <cell r="AF202" t="str">
            <v xml:space="preserve">Chacuk Marek </v>
          </cell>
        </row>
        <row r="203">
          <cell r="A203">
            <v>1794</v>
          </cell>
          <cell r="B203" t="str">
            <v>ST0-0056/2010A</v>
          </cell>
          <cell r="C203" t="str">
            <v>Prawo uż wieczy dz nr190/4 obGdyniaKM1pow0,0056ha</v>
          </cell>
          <cell r="D203" t="str">
            <v>Gr.0</v>
          </cell>
          <cell r="E203">
            <v>0</v>
          </cell>
          <cell r="F203">
            <v>40354</v>
          </cell>
          <cell r="G203">
            <v>40354</v>
          </cell>
          <cell r="H203" t="str">
            <v>036</v>
          </cell>
          <cell r="I203" t="str">
            <v>Liniowa</v>
          </cell>
          <cell r="J203">
            <v>1.26</v>
          </cell>
          <cell r="K203">
            <v>0</v>
          </cell>
          <cell r="L203">
            <v>6228.03</v>
          </cell>
          <cell r="M203">
            <v>6228.03</v>
          </cell>
          <cell r="N203">
            <v>379.24</v>
          </cell>
          <cell r="O203">
            <v>0</v>
          </cell>
          <cell r="P203">
            <v>6228.03</v>
          </cell>
          <cell r="Q203">
            <v>0</v>
          </cell>
          <cell r="R203">
            <v>379.24</v>
          </cell>
          <cell r="S203">
            <v>5848.79</v>
          </cell>
          <cell r="T203">
            <v>379.24</v>
          </cell>
          <cell r="U203">
            <v>26.12</v>
          </cell>
          <cell r="V203">
            <v>6.53</v>
          </cell>
          <cell r="W203">
            <v>6.0900000000000003E-2</v>
          </cell>
          <cell r="X203" t="str">
            <v>011-11</v>
          </cell>
          <cell r="Y203" t="str">
            <v>071-11</v>
          </cell>
          <cell r="Z203" t="str">
            <v>Pozycj. 4-26-239000</v>
          </cell>
          <cell r="AA203" t="str">
            <v>P0</v>
          </cell>
          <cell r="AB203">
            <v>6228.03</v>
          </cell>
          <cell r="AC203">
            <v>0</v>
          </cell>
          <cell r="AD203">
            <v>0</v>
          </cell>
          <cell r="AE203" t="str">
            <v>DI - Wydział Infrastruktury</v>
          </cell>
          <cell r="AF203" t="str">
            <v xml:space="preserve">Chacuk Marek </v>
          </cell>
        </row>
        <row r="204">
          <cell r="A204">
            <v>1795</v>
          </cell>
          <cell r="B204" t="str">
            <v>ST0-0057/2010A</v>
          </cell>
          <cell r="C204" t="str">
            <v>Prawo uż wieczy dznr122/11 obGdyniaKM2pow0,0538ha</v>
          </cell>
          <cell r="D204" t="str">
            <v>Gr.0</v>
          </cell>
          <cell r="E204">
            <v>0</v>
          </cell>
          <cell r="F204">
            <v>40354</v>
          </cell>
          <cell r="G204">
            <v>40354</v>
          </cell>
          <cell r="H204" t="str">
            <v>036</v>
          </cell>
          <cell r="I204" t="str">
            <v>Liniowa</v>
          </cell>
          <cell r="J204">
            <v>1.26</v>
          </cell>
          <cell r="K204">
            <v>0</v>
          </cell>
          <cell r="L204">
            <v>59833.52</v>
          </cell>
          <cell r="M204">
            <v>59833.52</v>
          </cell>
          <cell r="N204">
            <v>3643.83</v>
          </cell>
          <cell r="O204">
            <v>0</v>
          </cell>
          <cell r="P204">
            <v>59833.52</v>
          </cell>
          <cell r="Q204">
            <v>0</v>
          </cell>
          <cell r="R204">
            <v>3643.83</v>
          </cell>
          <cell r="S204">
            <v>56189.69</v>
          </cell>
          <cell r="T204">
            <v>3643.83</v>
          </cell>
          <cell r="U204">
            <v>251.28</v>
          </cell>
          <cell r="V204">
            <v>62.82</v>
          </cell>
          <cell r="W204">
            <v>6.0900000000000003E-2</v>
          </cell>
          <cell r="X204" t="str">
            <v>011-11</v>
          </cell>
          <cell r="Y204" t="str">
            <v>071-11</v>
          </cell>
          <cell r="Z204" t="str">
            <v>Pozycj. 4-26-239000</v>
          </cell>
          <cell r="AA204" t="str">
            <v>P0</v>
          </cell>
          <cell r="AB204">
            <v>59833.52</v>
          </cell>
          <cell r="AC204">
            <v>0</v>
          </cell>
          <cell r="AD204">
            <v>0</v>
          </cell>
          <cell r="AE204" t="str">
            <v>DI - Wydział Infrastruktury</v>
          </cell>
          <cell r="AF204" t="str">
            <v xml:space="preserve">Chacuk Marek </v>
          </cell>
        </row>
        <row r="205">
          <cell r="A205">
            <v>1796</v>
          </cell>
          <cell r="B205" t="str">
            <v>ST0-0058/2010A</v>
          </cell>
          <cell r="C205" t="str">
            <v>Prawo uż wieczy dz nr127/9 obGdyniaKM2pow0,2313ha</v>
          </cell>
          <cell r="D205" t="str">
            <v>Gr.0</v>
          </cell>
          <cell r="E205">
            <v>0</v>
          </cell>
          <cell r="F205">
            <v>40354</v>
          </cell>
          <cell r="G205">
            <v>40354</v>
          </cell>
          <cell r="H205" t="str">
            <v>036</v>
          </cell>
          <cell r="I205" t="str">
            <v>Liniowa</v>
          </cell>
          <cell r="J205">
            <v>1.26</v>
          </cell>
          <cell r="K205">
            <v>0</v>
          </cell>
          <cell r="L205">
            <v>257239.63</v>
          </cell>
          <cell r="M205">
            <v>257239.63</v>
          </cell>
          <cell r="N205">
            <v>15665.89</v>
          </cell>
          <cell r="O205">
            <v>0</v>
          </cell>
          <cell r="P205">
            <v>257239.63</v>
          </cell>
          <cell r="Q205">
            <v>0</v>
          </cell>
          <cell r="R205">
            <v>15665.89</v>
          </cell>
          <cell r="S205">
            <v>241573.74</v>
          </cell>
          <cell r="T205">
            <v>15665.89</v>
          </cell>
          <cell r="U205">
            <v>1080.4000000000001</v>
          </cell>
          <cell r="V205">
            <v>270.10000000000002</v>
          </cell>
          <cell r="W205">
            <v>6.0900000000000003E-2</v>
          </cell>
          <cell r="X205" t="str">
            <v>011-11</v>
          </cell>
          <cell r="Y205" t="str">
            <v>071-11</v>
          </cell>
          <cell r="Z205" t="str">
            <v>Pozycj. 4-26-239000</v>
          </cell>
          <cell r="AA205" t="str">
            <v>P0</v>
          </cell>
          <cell r="AB205">
            <v>257239.63</v>
          </cell>
          <cell r="AC205">
            <v>0</v>
          </cell>
          <cell r="AD205">
            <v>0</v>
          </cell>
          <cell r="AE205" t="str">
            <v>DI - Wydział Infrastruktury</v>
          </cell>
          <cell r="AF205" t="str">
            <v xml:space="preserve">Chacuk Marek </v>
          </cell>
        </row>
        <row r="206">
          <cell r="A206">
            <v>1797</v>
          </cell>
          <cell r="B206" t="str">
            <v>ST0-0059/2010A</v>
          </cell>
          <cell r="C206" t="str">
            <v>Prawo uż wieczy dz nr120/8 obGdyniaKM2pow0,0275ha</v>
          </cell>
          <cell r="D206" t="str">
            <v>Gr.0</v>
          </cell>
          <cell r="E206">
            <v>0</v>
          </cell>
          <cell r="F206">
            <v>40354</v>
          </cell>
          <cell r="G206">
            <v>40354</v>
          </cell>
          <cell r="H206" t="str">
            <v>036</v>
          </cell>
          <cell r="I206" t="str">
            <v>Liniowa</v>
          </cell>
          <cell r="J206">
            <v>1.26</v>
          </cell>
          <cell r="K206">
            <v>0</v>
          </cell>
          <cell r="L206">
            <v>30584.05</v>
          </cell>
          <cell r="M206">
            <v>30584.05</v>
          </cell>
          <cell r="N206">
            <v>1862.56</v>
          </cell>
          <cell r="O206">
            <v>0</v>
          </cell>
          <cell r="P206">
            <v>30584.05</v>
          </cell>
          <cell r="Q206">
            <v>0</v>
          </cell>
          <cell r="R206">
            <v>1862.56</v>
          </cell>
          <cell r="S206">
            <v>28721.49</v>
          </cell>
          <cell r="T206">
            <v>1862.56</v>
          </cell>
          <cell r="U206">
            <v>128.44</v>
          </cell>
          <cell r="V206">
            <v>32.11</v>
          </cell>
          <cell r="W206">
            <v>6.0900000000000003E-2</v>
          </cell>
          <cell r="X206" t="str">
            <v>011-11</v>
          </cell>
          <cell r="Y206" t="str">
            <v>071-11</v>
          </cell>
          <cell r="Z206" t="str">
            <v>Pozycj. 4-26-239000</v>
          </cell>
          <cell r="AA206" t="str">
            <v>P0</v>
          </cell>
          <cell r="AB206">
            <v>30584.05</v>
          </cell>
          <cell r="AC206">
            <v>0</v>
          </cell>
          <cell r="AD206">
            <v>0</v>
          </cell>
          <cell r="AE206" t="str">
            <v>DI - Wydział Infrastruktury</v>
          </cell>
          <cell r="AF206" t="str">
            <v xml:space="preserve">Chacuk Marek </v>
          </cell>
        </row>
        <row r="207">
          <cell r="A207">
            <v>1798</v>
          </cell>
          <cell r="B207" t="str">
            <v>ST0-0060/2010A</v>
          </cell>
          <cell r="C207" t="str">
            <v>Prawo uż wieczy dz nr90/2 obRumia KM3 pow0,5028ha</v>
          </cell>
          <cell r="D207" t="str">
            <v>Gr.0</v>
          </cell>
          <cell r="E207">
            <v>0</v>
          </cell>
          <cell r="F207">
            <v>40354</v>
          </cell>
          <cell r="G207">
            <v>40354</v>
          </cell>
          <cell r="H207" t="str">
            <v>036</v>
          </cell>
          <cell r="I207" t="str">
            <v>Liniowa</v>
          </cell>
          <cell r="J207">
            <v>1.1200000000000001</v>
          </cell>
          <cell r="K207">
            <v>0</v>
          </cell>
          <cell r="L207">
            <v>600554.89</v>
          </cell>
          <cell r="M207">
            <v>600554.89</v>
          </cell>
          <cell r="N207">
            <v>32509.99</v>
          </cell>
          <cell r="O207">
            <v>0</v>
          </cell>
          <cell r="P207">
            <v>600554.89</v>
          </cell>
          <cell r="Q207">
            <v>0</v>
          </cell>
          <cell r="R207">
            <v>32509.99</v>
          </cell>
          <cell r="S207">
            <v>568044.9</v>
          </cell>
          <cell r="T207">
            <v>32509.99</v>
          </cell>
          <cell r="U207">
            <v>2242.04</v>
          </cell>
          <cell r="V207">
            <v>560.51</v>
          </cell>
          <cell r="W207">
            <v>5.4100000000000002E-2</v>
          </cell>
          <cell r="X207" t="str">
            <v>011-11</v>
          </cell>
          <cell r="Y207" t="str">
            <v>071-11</v>
          </cell>
          <cell r="Z207" t="str">
            <v>Pozycj. 4-26-239000</v>
          </cell>
          <cell r="AA207" t="str">
            <v>P0</v>
          </cell>
          <cell r="AB207">
            <v>600554.89</v>
          </cell>
          <cell r="AC207">
            <v>0</v>
          </cell>
          <cell r="AD207">
            <v>0</v>
          </cell>
          <cell r="AE207" t="str">
            <v>DI - Wydział Infrastruktury</v>
          </cell>
          <cell r="AF207" t="str">
            <v xml:space="preserve">Chacuk Marek </v>
          </cell>
        </row>
        <row r="208">
          <cell r="A208">
            <v>1799</v>
          </cell>
          <cell r="B208" t="str">
            <v>ST0-0061/2010A</v>
          </cell>
          <cell r="C208" t="str">
            <v>Prawo uż wieczy dz nr92/1 obRumia KM3 pow4,0857ha</v>
          </cell>
          <cell r="D208" t="str">
            <v>Gr.0</v>
          </cell>
          <cell r="E208">
            <v>0</v>
          </cell>
          <cell r="F208">
            <v>40354</v>
          </cell>
          <cell r="G208">
            <v>40354</v>
          </cell>
          <cell r="H208" t="str">
            <v>036</v>
          </cell>
          <cell r="I208" t="str">
            <v>Liniowa</v>
          </cell>
          <cell r="J208">
            <v>1.1200000000000001</v>
          </cell>
          <cell r="K208">
            <v>0</v>
          </cell>
          <cell r="L208">
            <v>4880045.96</v>
          </cell>
          <cell r="M208">
            <v>4880045.96</v>
          </cell>
          <cell r="N208">
            <v>264173.09999999998</v>
          </cell>
          <cell r="O208">
            <v>732006.89</v>
          </cell>
          <cell r="P208">
            <v>4148039.07</v>
          </cell>
          <cell r="Q208">
            <v>39625.96</v>
          </cell>
          <cell r="R208">
            <v>224547.13999999998</v>
          </cell>
          <cell r="S208">
            <v>4615872.8600000003</v>
          </cell>
          <cell r="T208">
            <v>264173.09999999998</v>
          </cell>
          <cell r="U208">
            <v>18218.8</v>
          </cell>
          <cell r="V208">
            <v>4554.7</v>
          </cell>
          <cell r="W208">
            <v>5.4100000000000002E-2</v>
          </cell>
          <cell r="X208" t="str">
            <v>011-11</v>
          </cell>
          <cell r="Y208" t="str">
            <v>071-11</v>
          </cell>
          <cell r="Z208" t="str">
            <v>Pozycj. 4-26-239000</v>
          </cell>
          <cell r="AA208" t="str">
            <v>P15</v>
          </cell>
          <cell r="AB208">
            <v>4880045.96</v>
          </cell>
          <cell r="AC208">
            <v>0</v>
          </cell>
          <cell r="AD208">
            <v>0</v>
          </cell>
          <cell r="AE208" t="str">
            <v>DI - Wydział Infrastruktury</v>
          </cell>
          <cell r="AF208" t="str">
            <v xml:space="preserve">Chacuk Marek </v>
          </cell>
        </row>
        <row r="209">
          <cell r="A209">
            <v>1800</v>
          </cell>
          <cell r="B209" t="str">
            <v>ST0-0062/2010A</v>
          </cell>
          <cell r="C209" t="str">
            <v>Prawo uż wieczy dz nr92/2 obRumia KM3 pow0,0225ha</v>
          </cell>
          <cell r="D209" t="str">
            <v>Gr.0</v>
          </cell>
          <cell r="E209">
            <v>0</v>
          </cell>
          <cell r="F209">
            <v>40354</v>
          </cell>
          <cell r="G209">
            <v>40354</v>
          </cell>
          <cell r="H209" t="str">
            <v>036</v>
          </cell>
          <cell r="I209" t="str">
            <v>Liniowa</v>
          </cell>
          <cell r="J209">
            <v>1.1200000000000001</v>
          </cell>
          <cell r="K209">
            <v>0</v>
          </cell>
          <cell r="L209">
            <v>26874.47</v>
          </cell>
          <cell r="M209">
            <v>26874.47</v>
          </cell>
          <cell r="N209">
            <v>1454.78</v>
          </cell>
          <cell r="O209">
            <v>0</v>
          </cell>
          <cell r="P209">
            <v>26874.47</v>
          </cell>
          <cell r="Q209">
            <v>0</v>
          </cell>
          <cell r="R209">
            <v>1454.78</v>
          </cell>
          <cell r="S209">
            <v>25419.69</v>
          </cell>
          <cell r="T209">
            <v>1454.78</v>
          </cell>
          <cell r="U209">
            <v>100.32</v>
          </cell>
          <cell r="V209">
            <v>25.08</v>
          </cell>
          <cell r="W209">
            <v>5.4100000000000002E-2</v>
          </cell>
          <cell r="X209" t="str">
            <v>011-11</v>
          </cell>
          <cell r="Y209" t="str">
            <v>071-11</v>
          </cell>
          <cell r="Z209" t="str">
            <v>Pozycj. 4-26-239000</v>
          </cell>
          <cell r="AA209" t="str">
            <v>P0</v>
          </cell>
          <cell r="AB209">
            <v>26874.47</v>
          </cell>
          <cell r="AC209">
            <v>0</v>
          </cell>
          <cell r="AD209">
            <v>0</v>
          </cell>
          <cell r="AE209" t="str">
            <v>DI - Wydział Infrastruktury</v>
          </cell>
          <cell r="AF209" t="str">
            <v xml:space="preserve">Chacuk Marek </v>
          </cell>
        </row>
        <row r="210">
          <cell r="A210">
            <v>1801</v>
          </cell>
          <cell r="B210" t="str">
            <v>ST0-0063/2010A</v>
          </cell>
          <cell r="C210" t="str">
            <v>Prawo uż wieczy dz nr98/1 obRumia KM3 pow0,0612ha</v>
          </cell>
          <cell r="D210" t="str">
            <v>Gr.0</v>
          </cell>
          <cell r="E210">
            <v>0</v>
          </cell>
          <cell r="F210">
            <v>40354</v>
          </cell>
          <cell r="G210">
            <v>40354</v>
          </cell>
          <cell r="H210" t="str">
            <v>036</v>
          </cell>
          <cell r="I210" t="str">
            <v>Liniowa</v>
          </cell>
          <cell r="J210">
            <v>1.26</v>
          </cell>
          <cell r="K210">
            <v>0</v>
          </cell>
          <cell r="L210">
            <v>68063.399999999994</v>
          </cell>
          <cell r="M210">
            <v>68063.399999999994</v>
          </cell>
          <cell r="N210">
            <v>4145.04</v>
          </cell>
          <cell r="O210">
            <v>0</v>
          </cell>
          <cell r="P210">
            <v>68063.399999999994</v>
          </cell>
          <cell r="Q210">
            <v>0</v>
          </cell>
          <cell r="R210">
            <v>4145.04</v>
          </cell>
          <cell r="S210">
            <v>63918.36</v>
          </cell>
          <cell r="T210">
            <v>4145.04</v>
          </cell>
          <cell r="U210">
            <v>285.83999999999997</v>
          </cell>
          <cell r="V210">
            <v>71.459999999999994</v>
          </cell>
          <cell r="W210">
            <v>6.0900000000000003E-2</v>
          </cell>
          <cell r="X210" t="str">
            <v>011-11</v>
          </cell>
          <cell r="Y210" t="str">
            <v>071-11</v>
          </cell>
          <cell r="Z210" t="str">
            <v>Pozycj. 4-26-239000</v>
          </cell>
          <cell r="AA210" t="str">
            <v>P0</v>
          </cell>
          <cell r="AB210">
            <v>68063.399999999994</v>
          </cell>
          <cell r="AC210">
            <v>0</v>
          </cell>
          <cell r="AD210">
            <v>0</v>
          </cell>
          <cell r="AE210" t="str">
            <v>DI - Wydział Infrastruktury</v>
          </cell>
          <cell r="AF210" t="str">
            <v xml:space="preserve">Chacuk Marek </v>
          </cell>
        </row>
        <row r="211">
          <cell r="A211">
            <v>2735</v>
          </cell>
          <cell r="B211" t="str">
            <v>ST0-0064/2013U</v>
          </cell>
          <cell r="C211" t="str">
            <v>Prawo uzyt dz nr 27/3 ob Gdańsk80 KM3 pow0,3821ha</v>
          </cell>
          <cell r="D211" t="str">
            <v>Gr.0</v>
          </cell>
          <cell r="E211" t="str">
            <v>1</v>
          </cell>
          <cell r="F211">
            <v>41431</v>
          </cell>
          <cell r="G211">
            <v>41431</v>
          </cell>
          <cell r="H211" t="str">
            <v>036</v>
          </cell>
          <cell r="I211" t="str">
            <v>Nie podlega</v>
          </cell>
          <cell r="J211">
            <v>0</v>
          </cell>
          <cell r="K211">
            <v>0</v>
          </cell>
          <cell r="L211">
            <v>213976</v>
          </cell>
          <cell r="M211">
            <v>213976</v>
          </cell>
          <cell r="N211">
            <v>0</v>
          </cell>
          <cell r="O211">
            <v>0</v>
          </cell>
          <cell r="P211">
            <v>213976</v>
          </cell>
          <cell r="Q211">
            <v>0</v>
          </cell>
          <cell r="R211">
            <v>0</v>
          </cell>
          <cell r="S211">
            <v>213976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 t="str">
            <v>011-11</v>
          </cell>
          <cell r="Y211" t="str">
            <v>071-11</v>
          </cell>
          <cell r="Z211" t="str">
            <v>Pozycj. 3-22-141225</v>
          </cell>
          <cell r="AA211" t="str">
            <v>P0</v>
          </cell>
          <cell r="AB211">
            <v>0</v>
          </cell>
          <cell r="AC211">
            <v>213976</v>
          </cell>
          <cell r="AD211">
            <v>0</v>
          </cell>
          <cell r="AE211" t="str">
            <v>DI - Wydział Infrastruktury</v>
          </cell>
          <cell r="AF211" t="str">
            <v xml:space="preserve">Chacuk Marek </v>
          </cell>
        </row>
        <row r="212">
          <cell r="A212">
            <v>2736</v>
          </cell>
          <cell r="B212" t="str">
            <v>ST0-0065/2013U</v>
          </cell>
          <cell r="C212" t="str">
            <v>Prawo uzyt dz nr 3 ob Gdańsk32 KM1 pow 0,0181ha</v>
          </cell>
          <cell r="D212" t="str">
            <v>Gr.0</v>
          </cell>
          <cell r="E212" t="str">
            <v>28</v>
          </cell>
          <cell r="F212">
            <v>41431</v>
          </cell>
          <cell r="G212">
            <v>41431</v>
          </cell>
          <cell r="H212" t="str">
            <v>036</v>
          </cell>
          <cell r="I212" t="str">
            <v>Nie podlega</v>
          </cell>
          <cell r="J212">
            <v>0</v>
          </cell>
          <cell r="K212">
            <v>0</v>
          </cell>
          <cell r="L212">
            <v>10136</v>
          </cell>
          <cell r="M212">
            <v>10136</v>
          </cell>
          <cell r="N212">
            <v>0</v>
          </cell>
          <cell r="O212">
            <v>0</v>
          </cell>
          <cell r="P212">
            <v>10136</v>
          </cell>
          <cell r="Q212">
            <v>0</v>
          </cell>
          <cell r="R212">
            <v>0</v>
          </cell>
          <cell r="S212">
            <v>10136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 t="str">
            <v>011-11</v>
          </cell>
          <cell r="Y212" t="str">
            <v>071-11</v>
          </cell>
          <cell r="Z212" t="str">
            <v>Pozycj. 3-22-141225</v>
          </cell>
          <cell r="AA212" t="str">
            <v>P0</v>
          </cell>
          <cell r="AB212">
            <v>0</v>
          </cell>
          <cell r="AC212">
            <v>10136</v>
          </cell>
          <cell r="AD212">
            <v>0</v>
          </cell>
          <cell r="AE212" t="str">
            <v>DI - Wydział Infrastruktury</v>
          </cell>
          <cell r="AF212" t="str">
            <v xml:space="preserve">Chacuk Marek </v>
          </cell>
        </row>
        <row r="213">
          <cell r="A213">
            <v>2737</v>
          </cell>
          <cell r="B213" t="str">
            <v>ST0-0066/2013U</v>
          </cell>
          <cell r="C213" t="str">
            <v>Prawo uzyt dz nr 2 ob Gdańsk32 KM1 pow 0,2439ha</v>
          </cell>
          <cell r="D213" t="str">
            <v>Gr.0</v>
          </cell>
          <cell r="E213" t="str">
            <v>29</v>
          </cell>
          <cell r="F213">
            <v>41431</v>
          </cell>
          <cell r="G213">
            <v>41431</v>
          </cell>
          <cell r="H213" t="str">
            <v>036</v>
          </cell>
          <cell r="I213" t="str">
            <v>Nie podlega</v>
          </cell>
          <cell r="J213">
            <v>0</v>
          </cell>
          <cell r="K213">
            <v>0</v>
          </cell>
          <cell r="L213">
            <v>136584</v>
          </cell>
          <cell r="M213">
            <v>136584</v>
          </cell>
          <cell r="N213">
            <v>0</v>
          </cell>
          <cell r="O213">
            <v>0</v>
          </cell>
          <cell r="P213">
            <v>136584</v>
          </cell>
          <cell r="Q213">
            <v>0</v>
          </cell>
          <cell r="R213">
            <v>0</v>
          </cell>
          <cell r="S213">
            <v>136584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 t="str">
            <v>011-11</v>
          </cell>
          <cell r="Y213" t="str">
            <v>071-11</v>
          </cell>
          <cell r="Z213" t="str">
            <v>Pozycj. 3-22-141225</v>
          </cell>
          <cell r="AA213" t="str">
            <v>P0</v>
          </cell>
          <cell r="AB213">
            <v>0</v>
          </cell>
          <cell r="AC213">
            <v>136584</v>
          </cell>
          <cell r="AD213">
            <v>0</v>
          </cell>
          <cell r="AE213" t="str">
            <v>DI - Wydział Infrastruktury</v>
          </cell>
          <cell r="AF213" t="str">
            <v xml:space="preserve">Chacuk Marek </v>
          </cell>
        </row>
        <row r="214">
          <cell r="A214">
            <v>2738</v>
          </cell>
          <cell r="B214" t="str">
            <v>ST0-0067/2013U</v>
          </cell>
          <cell r="C214" t="str">
            <v>Prawo uzyt dz nr 4 ob Gdańsk32 KM1 pow 0,1414ha</v>
          </cell>
          <cell r="D214" t="str">
            <v>Gr.0</v>
          </cell>
          <cell r="E214" t="str">
            <v>30</v>
          </cell>
          <cell r="F214">
            <v>41431</v>
          </cell>
          <cell r="G214">
            <v>41431</v>
          </cell>
          <cell r="H214" t="str">
            <v>036</v>
          </cell>
          <cell r="I214" t="str">
            <v>Nie podlega</v>
          </cell>
          <cell r="J214">
            <v>0</v>
          </cell>
          <cell r="K214">
            <v>0</v>
          </cell>
          <cell r="L214">
            <v>79184</v>
          </cell>
          <cell r="M214">
            <v>79184</v>
          </cell>
          <cell r="N214">
            <v>0</v>
          </cell>
          <cell r="O214">
            <v>0</v>
          </cell>
          <cell r="P214">
            <v>79184</v>
          </cell>
          <cell r="Q214">
            <v>0</v>
          </cell>
          <cell r="R214">
            <v>0</v>
          </cell>
          <cell r="S214">
            <v>79184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 t="str">
            <v>011-11</v>
          </cell>
          <cell r="Y214" t="str">
            <v>071-11</v>
          </cell>
          <cell r="Z214" t="str">
            <v>Pozycj. 3-22-141225</v>
          </cell>
          <cell r="AA214" t="str">
            <v>P0</v>
          </cell>
          <cell r="AB214">
            <v>0</v>
          </cell>
          <cell r="AC214">
            <v>79184</v>
          </cell>
          <cell r="AD214">
            <v>0</v>
          </cell>
          <cell r="AE214" t="str">
            <v>DI - Wydział Infrastruktury</v>
          </cell>
          <cell r="AF214" t="str">
            <v xml:space="preserve">Chacuk Marek </v>
          </cell>
        </row>
        <row r="215">
          <cell r="A215">
            <v>2739</v>
          </cell>
          <cell r="B215" t="str">
            <v>ST0-0068/2013U</v>
          </cell>
          <cell r="C215" t="str">
            <v>Prawo uzyt dz nr 195 ob Gdańsk14 KM3 pow 0,4749ha</v>
          </cell>
          <cell r="D215" t="str">
            <v>Gr.0</v>
          </cell>
          <cell r="E215" t="str">
            <v>36</v>
          </cell>
          <cell r="F215">
            <v>41431</v>
          </cell>
          <cell r="G215">
            <v>41431</v>
          </cell>
          <cell r="H215" t="str">
            <v>036</v>
          </cell>
          <cell r="I215" t="str">
            <v>Nie podlega</v>
          </cell>
          <cell r="J215">
            <v>0</v>
          </cell>
          <cell r="K215">
            <v>0</v>
          </cell>
          <cell r="L215">
            <v>265944</v>
          </cell>
          <cell r="M215">
            <v>265944</v>
          </cell>
          <cell r="N215">
            <v>0</v>
          </cell>
          <cell r="O215">
            <v>0</v>
          </cell>
          <cell r="P215">
            <v>265944</v>
          </cell>
          <cell r="Q215">
            <v>0</v>
          </cell>
          <cell r="R215">
            <v>0</v>
          </cell>
          <cell r="S215">
            <v>265944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 t="str">
            <v>011-11</v>
          </cell>
          <cell r="Y215" t="str">
            <v>071-11</v>
          </cell>
          <cell r="Z215" t="str">
            <v>Pozycj. 3-22-141225</v>
          </cell>
          <cell r="AA215" t="str">
            <v>P0</v>
          </cell>
          <cell r="AB215">
            <v>0</v>
          </cell>
          <cell r="AC215">
            <v>265944</v>
          </cell>
          <cell r="AD215">
            <v>0</v>
          </cell>
          <cell r="AE215" t="str">
            <v>DI - Wydział Infrastruktury</v>
          </cell>
          <cell r="AF215" t="str">
            <v xml:space="preserve">Chacuk Marek </v>
          </cell>
        </row>
        <row r="216">
          <cell r="A216">
            <v>2740</v>
          </cell>
          <cell r="B216" t="str">
            <v>ST0-0069/2013U</v>
          </cell>
          <cell r="C216" t="str">
            <v>Prawo uzyt dz nr 16/1 ob Gdańsk7 KM1 pow 0,0025ha</v>
          </cell>
          <cell r="D216" t="str">
            <v>Gr.0</v>
          </cell>
          <cell r="E216" t="str">
            <v>42</v>
          </cell>
          <cell r="F216">
            <v>41431</v>
          </cell>
          <cell r="G216">
            <v>41431</v>
          </cell>
          <cell r="H216" t="str">
            <v>036</v>
          </cell>
          <cell r="I216" t="str">
            <v>Nie podlega</v>
          </cell>
          <cell r="J216">
            <v>0</v>
          </cell>
          <cell r="K216">
            <v>0</v>
          </cell>
          <cell r="L216">
            <v>1400</v>
          </cell>
          <cell r="M216">
            <v>1400</v>
          </cell>
          <cell r="N216">
            <v>0</v>
          </cell>
          <cell r="O216">
            <v>0</v>
          </cell>
          <cell r="P216">
            <v>1400</v>
          </cell>
          <cell r="Q216">
            <v>0</v>
          </cell>
          <cell r="R216">
            <v>0</v>
          </cell>
          <cell r="S216">
            <v>1400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 t="str">
            <v>011-11</v>
          </cell>
          <cell r="Y216" t="str">
            <v>071-11</v>
          </cell>
          <cell r="Z216" t="str">
            <v>Pozycj. 3-22-141225</v>
          </cell>
          <cell r="AA216" t="str">
            <v>P0</v>
          </cell>
          <cell r="AB216">
            <v>0</v>
          </cell>
          <cell r="AC216">
            <v>1400</v>
          </cell>
          <cell r="AD216">
            <v>0</v>
          </cell>
          <cell r="AE216" t="str">
            <v>DI - Wydział Infrastruktury</v>
          </cell>
          <cell r="AF216" t="str">
            <v xml:space="preserve">Chacuk Marek </v>
          </cell>
        </row>
        <row r="217">
          <cell r="A217">
            <v>2741</v>
          </cell>
          <cell r="B217" t="str">
            <v>ST0-0070/2013U</v>
          </cell>
          <cell r="C217" t="str">
            <v>Prawo uzyt dz nr 1 ob Gdańsk 7 KM1 pow 0,1412ha</v>
          </cell>
          <cell r="D217" t="str">
            <v>Gr.0</v>
          </cell>
          <cell r="E217" t="str">
            <v>43</v>
          </cell>
          <cell r="F217">
            <v>41431</v>
          </cell>
          <cell r="G217">
            <v>41431</v>
          </cell>
          <cell r="H217" t="str">
            <v>036</v>
          </cell>
          <cell r="I217" t="str">
            <v>Nie podlega</v>
          </cell>
          <cell r="J217">
            <v>0</v>
          </cell>
          <cell r="K217">
            <v>0</v>
          </cell>
          <cell r="L217">
            <v>112960</v>
          </cell>
          <cell r="M217">
            <v>112960</v>
          </cell>
          <cell r="N217">
            <v>0</v>
          </cell>
          <cell r="O217">
            <v>0</v>
          </cell>
          <cell r="P217">
            <v>112960</v>
          </cell>
          <cell r="Q217">
            <v>0</v>
          </cell>
          <cell r="R217">
            <v>0</v>
          </cell>
          <cell r="S217">
            <v>112960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 t="str">
            <v>011-11</v>
          </cell>
          <cell r="Y217" t="str">
            <v>071-11</v>
          </cell>
          <cell r="Z217" t="str">
            <v>Pozycj. 3-22-141225</v>
          </cell>
          <cell r="AA217" t="str">
            <v>P0</v>
          </cell>
          <cell r="AB217">
            <v>0</v>
          </cell>
          <cell r="AC217">
            <v>112960</v>
          </cell>
          <cell r="AD217">
            <v>0</v>
          </cell>
          <cell r="AE217" t="str">
            <v>DI - Wydział Infrastruktury</v>
          </cell>
          <cell r="AF217" t="str">
            <v xml:space="preserve">Chacuk Marek </v>
          </cell>
        </row>
        <row r="218">
          <cell r="A218">
            <v>2742</v>
          </cell>
          <cell r="B218" t="str">
            <v>ST0-0071/2013U</v>
          </cell>
          <cell r="C218" t="str">
            <v>Prawo uzyt dz nr 57 obręb Sopot KM39 pow 0,0662ha</v>
          </cell>
          <cell r="D218" t="str">
            <v>Gr.0</v>
          </cell>
          <cell r="E218" t="str">
            <v>46</v>
          </cell>
          <cell r="F218">
            <v>41431</v>
          </cell>
          <cell r="G218">
            <v>41431</v>
          </cell>
          <cell r="H218" t="str">
            <v>036</v>
          </cell>
          <cell r="I218" t="str">
            <v>Nie podlega</v>
          </cell>
          <cell r="J218">
            <v>0</v>
          </cell>
          <cell r="K218">
            <v>0</v>
          </cell>
          <cell r="L218">
            <v>100624</v>
          </cell>
          <cell r="M218">
            <v>100624</v>
          </cell>
          <cell r="N218">
            <v>0</v>
          </cell>
          <cell r="O218">
            <v>0</v>
          </cell>
          <cell r="P218">
            <v>100624</v>
          </cell>
          <cell r="Q218">
            <v>0</v>
          </cell>
          <cell r="R218">
            <v>0</v>
          </cell>
          <cell r="S218">
            <v>100624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 t="str">
            <v>011-11</v>
          </cell>
          <cell r="Y218" t="str">
            <v>071-11</v>
          </cell>
          <cell r="Z218" t="str">
            <v>Pozycj. 3-22-141225</v>
          </cell>
          <cell r="AA218" t="str">
            <v>P0</v>
          </cell>
          <cell r="AB218">
            <v>0</v>
          </cell>
          <cell r="AC218">
            <v>100624</v>
          </cell>
          <cell r="AD218">
            <v>0</v>
          </cell>
          <cell r="AE218" t="str">
            <v>DI - Wydział Infrastruktury</v>
          </cell>
          <cell r="AF218" t="str">
            <v xml:space="preserve">Chacuk Marek </v>
          </cell>
        </row>
        <row r="219">
          <cell r="A219">
            <v>2743</v>
          </cell>
          <cell r="B219" t="str">
            <v>ST0-0072/2013U</v>
          </cell>
          <cell r="C219" t="str">
            <v>Prawo uzyt dz nr 56 obręb Sopot KM39 pow 0,0402ha</v>
          </cell>
          <cell r="D219" t="str">
            <v>Gr.0</v>
          </cell>
          <cell r="E219" t="str">
            <v>47</v>
          </cell>
          <cell r="F219">
            <v>41431</v>
          </cell>
          <cell r="G219">
            <v>41431</v>
          </cell>
          <cell r="H219" t="str">
            <v>036</v>
          </cell>
          <cell r="I219" t="str">
            <v>Nie podlega</v>
          </cell>
          <cell r="J219">
            <v>0</v>
          </cell>
          <cell r="K219">
            <v>0</v>
          </cell>
          <cell r="L219">
            <v>61104</v>
          </cell>
          <cell r="M219">
            <v>61104</v>
          </cell>
          <cell r="N219">
            <v>0</v>
          </cell>
          <cell r="O219">
            <v>611.04</v>
          </cell>
          <cell r="P219">
            <v>60492.959999999999</v>
          </cell>
          <cell r="Q219">
            <v>0</v>
          </cell>
          <cell r="R219">
            <v>0</v>
          </cell>
          <cell r="S219">
            <v>61104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 t="str">
            <v>011-11</v>
          </cell>
          <cell r="Y219" t="str">
            <v>071-11</v>
          </cell>
          <cell r="Z219" t="str">
            <v>Pozycj. 3-22-141225</v>
          </cell>
          <cell r="AA219" t="str">
            <v>P1</v>
          </cell>
          <cell r="AB219">
            <v>0</v>
          </cell>
          <cell r="AC219">
            <v>61104</v>
          </cell>
          <cell r="AD219">
            <v>0</v>
          </cell>
          <cell r="AE219" t="str">
            <v>DI - Wydział Infrastruktury</v>
          </cell>
          <cell r="AF219" t="str">
            <v xml:space="preserve">Chacuk Marek </v>
          </cell>
        </row>
        <row r="220">
          <cell r="A220">
            <v>2744</v>
          </cell>
          <cell r="B220" t="str">
            <v>ST0-0073/2013U</v>
          </cell>
          <cell r="C220" t="str">
            <v>Prawo uzyt dz nr 55 obręb Sopot KM39 pow 0,0627ha</v>
          </cell>
          <cell r="D220" t="str">
            <v>Gr.0</v>
          </cell>
          <cell r="E220" t="str">
            <v>48</v>
          </cell>
          <cell r="F220">
            <v>41431</v>
          </cell>
          <cell r="G220">
            <v>41431</v>
          </cell>
          <cell r="H220" t="str">
            <v>036</v>
          </cell>
          <cell r="I220" t="str">
            <v>Nie podlega</v>
          </cell>
          <cell r="J220">
            <v>0</v>
          </cell>
          <cell r="K220">
            <v>0</v>
          </cell>
          <cell r="L220">
            <v>95304</v>
          </cell>
          <cell r="M220">
            <v>95304</v>
          </cell>
          <cell r="N220">
            <v>0</v>
          </cell>
          <cell r="O220">
            <v>0</v>
          </cell>
          <cell r="P220">
            <v>95304</v>
          </cell>
          <cell r="Q220">
            <v>0</v>
          </cell>
          <cell r="R220">
            <v>0</v>
          </cell>
          <cell r="S220">
            <v>95304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 t="str">
            <v>011-11</v>
          </cell>
          <cell r="Y220" t="str">
            <v>071-11</v>
          </cell>
          <cell r="Z220" t="str">
            <v>Pozycj. 3-22-141225</v>
          </cell>
          <cell r="AA220" t="str">
            <v>P0</v>
          </cell>
          <cell r="AB220">
            <v>0</v>
          </cell>
          <cell r="AC220">
            <v>95304</v>
          </cell>
          <cell r="AD220">
            <v>0</v>
          </cell>
          <cell r="AE220" t="str">
            <v>DI - Wydział Infrastruktury</v>
          </cell>
          <cell r="AF220" t="str">
            <v xml:space="preserve">Chacuk Marek </v>
          </cell>
        </row>
        <row r="221">
          <cell r="A221">
            <v>2745</v>
          </cell>
          <cell r="B221" t="str">
            <v>ST0-0074/2013U</v>
          </cell>
          <cell r="C221" t="str">
            <v>Prawo uzyt dz nr 122/2 ob Sopot KM35 pow 0,0932ha</v>
          </cell>
          <cell r="D221" t="str">
            <v>Gr.0</v>
          </cell>
          <cell r="E221" t="str">
            <v>50</v>
          </cell>
          <cell r="F221">
            <v>41431</v>
          </cell>
          <cell r="G221">
            <v>41431</v>
          </cell>
          <cell r="H221" t="str">
            <v>036</v>
          </cell>
          <cell r="I221" t="str">
            <v>Nie podlega</v>
          </cell>
          <cell r="J221">
            <v>0</v>
          </cell>
          <cell r="K221">
            <v>0</v>
          </cell>
          <cell r="L221">
            <v>141664</v>
          </cell>
          <cell r="M221">
            <v>141664</v>
          </cell>
          <cell r="N221">
            <v>0</v>
          </cell>
          <cell r="O221">
            <v>0</v>
          </cell>
          <cell r="P221">
            <v>141664</v>
          </cell>
          <cell r="Q221">
            <v>0</v>
          </cell>
          <cell r="R221">
            <v>0</v>
          </cell>
          <cell r="S221">
            <v>141664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 t="str">
            <v>011-11</v>
          </cell>
          <cell r="Y221" t="str">
            <v>071-11</v>
          </cell>
          <cell r="Z221" t="str">
            <v>Pozycj. 3-22-141225</v>
          </cell>
          <cell r="AA221" t="str">
            <v>P0</v>
          </cell>
          <cell r="AB221">
            <v>0</v>
          </cell>
          <cell r="AC221">
            <v>141664</v>
          </cell>
          <cell r="AD221">
            <v>0</v>
          </cell>
          <cell r="AE221" t="str">
            <v>DI - Wydział Infrastruktury</v>
          </cell>
          <cell r="AF221" t="str">
            <v xml:space="preserve">Chacuk Marek </v>
          </cell>
        </row>
        <row r="222">
          <cell r="A222">
            <v>2746</v>
          </cell>
          <cell r="B222" t="str">
            <v>ST0-0075/2013U</v>
          </cell>
          <cell r="C222" t="str">
            <v>Prawo uzyt dz nr 2/1 ob Sopot KM14 pow 0,2328ha</v>
          </cell>
          <cell r="D222" t="str">
            <v>Gr.0</v>
          </cell>
          <cell r="E222" t="str">
            <v>56</v>
          </cell>
          <cell r="F222">
            <v>41431</v>
          </cell>
          <cell r="G222">
            <v>41431</v>
          </cell>
          <cell r="H222" t="str">
            <v>036</v>
          </cell>
          <cell r="I222" t="str">
            <v>Nie podlega</v>
          </cell>
          <cell r="J222">
            <v>0</v>
          </cell>
          <cell r="K222">
            <v>0</v>
          </cell>
          <cell r="L222">
            <v>353856</v>
          </cell>
          <cell r="M222">
            <v>353856</v>
          </cell>
          <cell r="N222">
            <v>0</v>
          </cell>
          <cell r="O222">
            <v>0</v>
          </cell>
          <cell r="P222">
            <v>353856</v>
          </cell>
          <cell r="Q222">
            <v>0</v>
          </cell>
          <cell r="R222">
            <v>0</v>
          </cell>
          <cell r="S222">
            <v>353856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 t="str">
            <v>011-11</v>
          </cell>
          <cell r="Y222" t="str">
            <v>071-11</v>
          </cell>
          <cell r="Z222" t="str">
            <v>Pozycj. 3-22-141225</v>
          </cell>
          <cell r="AA222" t="str">
            <v>P0</v>
          </cell>
          <cell r="AB222">
            <v>0</v>
          </cell>
          <cell r="AC222">
            <v>353856</v>
          </cell>
          <cell r="AD222">
            <v>0</v>
          </cell>
          <cell r="AE222" t="str">
            <v>DI - Wydział Infrastruktury</v>
          </cell>
          <cell r="AF222" t="str">
            <v xml:space="preserve">Chacuk Marek </v>
          </cell>
        </row>
        <row r="223">
          <cell r="A223">
            <v>2747</v>
          </cell>
          <cell r="B223" t="str">
            <v>ST0-0076/2013U</v>
          </cell>
          <cell r="C223" t="str">
            <v>Prawo uzyt dz nr 30/4 ob Gdynia KM84 pow 0,1337ha</v>
          </cell>
          <cell r="D223" t="str">
            <v>Gr.0</v>
          </cell>
          <cell r="E223" t="str">
            <v>61</v>
          </cell>
          <cell r="F223">
            <v>41431</v>
          </cell>
          <cell r="G223">
            <v>41431</v>
          </cell>
          <cell r="H223" t="str">
            <v>036</v>
          </cell>
          <cell r="I223" t="str">
            <v>Nie podlega</v>
          </cell>
          <cell r="J223">
            <v>0</v>
          </cell>
          <cell r="K223">
            <v>0</v>
          </cell>
          <cell r="L223">
            <v>100275</v>
          </cell>
          <cell r="M223">
            <v>100275</v>
          </cell>
          <cell r="N223">
            <v>0</v>
          </cell>
          <cell r="O223">
            <v>0</v>
          </cell>
          <cell r="P223">
            <v>100275</v>
          </cell>
          <cell r="Q223">
            <v>0</v>
          </cell>
          <cell r="R223">
            <v>0</v>
          </cell>
          <cell r="S223">
            <v>100275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 t="str">
            <v>011-11</v>
          </cell>
          <cell r="Y223" t="str">
            <v>071-11</v>
          </cell>
          <cell r="Z223" t="str">
            <v>Pozycj. 3-22-141225</v>
          </cell>
          <cell r="AA223" t="str">
            <v>P0</v>
          </cell>
          <cell r="AB223">
            <v>0</v>
          </cell>
          <cell r="AC223">
            <v>100275</v>
          </cell>
          <cell r="AD223">
            <v>0</v>
          </cell>
          <cell r="AE223" t="str">
            <v>DI - Wydział Infrastruktury</v>
          </cell>
          <cell r="AF223" t="str">
            <v xml:space="preserve">Chacuk Marek </v>
          </cell>
        </row>
        <row r="224">
          <cell r="A224">
            <v>2748</v>
          </cell>
          <cell r="B224" t="str">
            <v>ST0-0077/2013U</v>
          </cell>
          <cell r="C224" t="str">
            <v>Prawo uzyt dz nr 32/9 ob Gdynia KM84 pow 0,1849ha</v>
          </cell>
          <cell r="D224" t="str">
            <v>Gr.0</v>
          </cell>
          <cell r="E224" t="str">
            <v>62</v>
          </cell>
          <cell r="F224">
            <v>41431</v>
          </cell>
          <cell r="G224">
            <v>41431</v>
          </cell>
          <cell r="H224" t="str">
            <v>036</v>
          </cell>
          <cell r="I224" t="str">
            <v>Nie podlega</v>
          </cell>
          <cell r="J224">
            <v>0</v>
          </cell>
          <cell r="K224">
            <v>0</v>
          </cell>
          <cell r="L224">
            <v>92450</v>
          </cell>
          <cell r="M224">
            <v>92450</v>
          </cell>
          <cell r="N224">
            <v>0</v>
          </cell>
          <cell r="O224">
            <v>0</v>
          </cell>
          <cell r="P224">
            <v>92450</v>
          </cell>
          <cell r="Q224">
            <v>0</v>
          </cell>
          <cell r="R224">
            <v>0</v>
          </cell>
          <cell r="S224">
            <v>92450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 t="str">
            <v>011-11</v>
          </cell>
          <cell r="Y224" t="str">
            <v>071-11</v>
          </cell>
          <cell r="Z224" t="str">
            <v>Pozycj. 3-22-141225</v>
          </cell>
          <cell r="AA224" t="str">
            <v>P0</v>
          </cell>
          <cell r="AB224">
            <v>0</v>
          </cell>
          <cell r="AC224">
            <v>92450</v>
          </cell>
          <cell r="AD224">
            <v>0</v>
          </cell>
          <cell r="AE224" t="str">
            <v>DI - Wydział Infrastruktury</v>
          </cell>
          <cell r="AF224" t="str">
            <v xml:space="preserve">Chacuk Marek </v>
          </cell>
        </row>
        <row r="225">
          <cell r="A225">
            <v>2749</v>
          </cell>
          <cell r="B225" t="str">
            <v>ST0-0078/2013U</v>
          </cell>
          <cell r="C225" t="str">
            <v>Prawo uzyt dz nr 48/17 ob Gdynia KM83 pow0,2070ha</v>
          </cell>
          <cell r="D225" t="str">
            <v>Gr.0</v>
          </cell>
          <cell r="E225" t="str">
            <v>68</v>
          </cell>
          <cell r="F225">
            <v>41431</v>
          </cell>
          <cell r="G225">
            <v>41431</v>
          </cell>
          <cell r="H225" t="str">
            <v>036</v>
          </cell>
          <cell r="I225" t="str">
            <v>Nie podlega</v>
          </cell>
          <cell r="J225">
            <v>0</v>
          </cell>
          <cell r="K225">
            <v>0</v>
          </cell>
          <cell r="L225">
            <v>15525</v>
          </cell>
          <cell r="M225">
            <v>15525</v>
          </cell>
          <cell r="N225">
            <v>0</v>
          </cell>
          <cell r="O225">
            <v>0</v>
          </cell>
          <cell r="P225">
            <v>15525</v>
          </cell>
          <cell r="Q225">
            <v>0</v>
          </cell>
          <cell r="R225">
            <v>0</v>
          </cell>
          <cell r="S225">
            <v>15525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 t="str">
            <v>011-11</v>
          </cell>
          <cell r="Y225" t="str">
            <v>071-11</v>
          </cell>
          <cell r="Z225" t="str">
            <v>Pozycj. 3-22-141225</v>
          </cell>
          <cell r="AA225" t="str">
            <v>P0</v>
          </cell>
          <cell r="AB225">
            <v>0</v>
          </cell>
          <cell r="AC225">
            <v>15525</v>
          </cell>
          <cell r="AD225">
            <v>0</v>
          </cell>
          <cell r="AE225" t="str">
            <v>DI - Wydział Infrastruktury</v>
          </cell>
          <cell r="AF225" t="str">
            <v xml:space="preserve">Chacuk Marek </v>
          </cell>
        </row>
        <row r="226">
          <cell r="A226">
            <v>2750</v>
          </cell>
          <cell r="B226" t="str">
            <v>ST0-0079/2013U</v>
          </cell>
          <cell r="C226" t="str">
            <v>Prawo uzyt dz nr 93/3 ob Gdynia KM83 pow 0,1908ha</v>
          </cell>
          <cell r="D226" t="str">
            <v>Gr.0</v>
          </cell>
          <cell r="E226" t="str">
            <v>69</v>
          </cell>
          <cell r="F226">
            <v>41431</v>
          </cell>
          <cell r="G226">
            <v>41431</v>
          </cell>
          <cell r="H226" t="str">
            <v>036</v>
          </cell>
          <cell r="I226" t="str">
            <v>Nie podlega</v>
          </cell>
          <cell r="J226">
            <v>0</v>
          </cell>
          <cell r="K226">
            <v>0</v>
          </cell>
          <cell r="L226">
            <v>143100</v>
          </cell>
          <cell r="M226">
            <v>143100</v>
          </cell>
          <cell r="N226">
            <v>0</v>
          </cell>
          <cell r="O226">
            <v>0</v>
          </cell>
          <cell r="P226">
            <v>143100</v>
          </cell>
          <cell r="Q226">
            <v>0</v>
          </cell>
          <cell r="R226">
            <v>0</v>
          </cell>
          <cell r="S226">
            <v>143100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 t="str">
            <v>011-11</v>
          </cell>
          <cell r="Y226" t="str">
            <v>071-11</v>
          </cell>
          <cell r="Z226" t="str">
            <v>Pozycj. 3-22-141225</v>
          </cell>
          <cell r="AA226" t="str">
            <v>P0</v>
          </cell>
          <cell r="AB226">
            <v>0</v>
          </cell>
          <cell r="AC226">
            <v>143100</v>
          </cell>
          <cell r="AD226">
            <v>0</v>
          </cell>
          <cell r="AE226" t="str">
            <v>DI - Wydział Infrastruktury</v>
          </cell>
          <cell r="AF226" t="str">
            <v xml:space="preserve">Chacuk Marek </v>
          </cell>
        </row>
        <row r="227">
          <cell r="A227">
            <v>2751</v>
          </cell>
          <cell r="B227" t="str">
            <v>ST0-0080/2013U</v>
          </cell>
          <cell r="C227" t="str">
            <v>Prawo uzyt dz nr 94/1 ob Gdynia KM83 pow 0,2131ha</v>
          </cell>
          <cell r="D227" t="str">
            <v>Gr.0</v>
          </cell>
          <cell r="E227" t="str">
            <v>70</v>
          </cell>
          <cell r="F227">
            <v>41431</v>
          </cell>
          <cell r="G227">
            <v>41431</v>
          </cell>
          <cell r="H227" t="str">
            <v>036</v>
          </cell>
          <cell r="I227" t="str">
            <v>Nie podlega</v>
          </cell>
          <cell r="J227">
            <v>0</v>
          </cell>
          <cell r="K227">
            <v>0</v>
          </cell>
          <cell r="L227">
            <v>159825</v>
          </cell>
          <cell r="M227">
            <v>159825</v>
          </cell>
          <cell r="N227">
            <v>0</v>
          </cell>
          <cell r="O227">
            <v>0</v>
          </cell>
          <cell r="P227">
            <v>159825</v>
          </cell>
          <cell r="Q227">
            <v>0</v>
          </cell>
          <cell r="R227">
            <v>0</v>
          </cell>
          <cell r="S227">
            <v>159825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 t="str">
            <v>011-11</v>
          </cell>
          <cell r="Y227" t="str">
            <v>071-11</v>
          </cell>
          <cell r="Z227" t="str">
            <v>Pozycj. 3-22-141225</v>
          </cell>
          <cell r="AA227" t="str">
            <v>P0</v>
          </cell>
          <cell r="AB227">
            <v>0</v>
          </cell>
          <cell r="AC227">
            <v>159825</v>
          </cell>
          <cell r="AD227">
            <v>0</v>
          </cell>
          <cell r="AE227" t="str">
            <v>DI - Wydział Infrastruktury</v>
          </cell>
          <cell r="AF227" t="str">
            <v xml:space="preserve">Chacuk Marek </v>
          </cell>
        </row>
        <row r="228">
          <cell r="A228">
            <v>2752</v>
          </cell>
          <cell r="B228" t="str">
            <v>ST0-0081/2013U</v>
          </cell>
          <cell r="C228" t="str">
            <v>Prawo uzyt dz nr 44/2 ob Gdynia KM83 pow 0,0092ha</v>
          </cell>
          <cell r="D228" t="str">
            <v>Gr.0</v>
          </cell>
          <cell r="E228" t="str">
            <v>71</v>
          </cell>
          <cell r="F228">
            <v>41431</v>
          </cell>
          <cell r="G228">
            <v>41431</v>
          </cell>
          <cell r="H228" t="str">
            <v>036</v>
          </cell>
          <cell r="I228" t="str">
            <v>Nie podlega</v>
          </cell>
          <cell r="J228">
            <v>0</v>
          </cell>
          <cell r="K228">
            <v>0</v>
          </cell>
          <cell r="L228">
            <v>6900</v>
          </cell>
          <cell r="M228">
            <v>6900</v>
          </cell>
          <cell r="N228">
            <v>0</v>
          </cell>
          <cell r="O228">
            <v>0</v>
          </cell>
          <cell r="P228">
            <v>6900</v>
          </cell>
          <cell r="Q228">
            <v>0</v>
          </cell>
          <cell r="R228">
            <v>0</v>
          </cell>
          <cell r="S228">
            <v>6900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 t="str">
            <v>011-11</v>
          </cell>
          <cell r="Y228" t="str">
            <v>071-11</v>
          </cell>
          <cell r="Z228" t="str">
            <v>Pozycj. 3-22-141225</v>
          </cell>
          <cell r="AA228" t="str">
            <v>P0</v>
          </cell>
          <cell r="AB228">
            <v>0</v>
          </cell>
          <cell r="AC228">
            <v>6900</v>
          </cell>
          <cell r="AD228">
            <v>0</v>
          </cell>
          <cell r="AE228" t="str">
            <v>DI - Wydział Infrastruktury</v>
          </cell>
          <cell r="AF228" t="str">
            <v xml:space="preserve">Chacuk Marek </v>
          </cell>
        </row>
        <row r="229">
          <cell r="A229">
            <v>2753</v>
          </cell>
          <cell r="B229" t="str">
            <v>ST0-0082/2013U</v>
          </cell>
          <cell r="C229" t="str">
            <v>Prawo uzyt dz nr 28 ob Gdynia KM83 pow 0,1120ha</v>
          </cell>
          <cell r="D229" t="str">
            <v>Gr.0</v>
          </cell>
          <cell r="E229" t="str">
            <v>73</v>
          </cell>
          <cell r="F229">
            <v>41431</v>
          </cell>
          <cell r="G229">
            <v>41431</v>
          </cell>
          <cell r="H229" t="str">
            <v>036</v>
          </cell>
          <cell r="I229" t="str">
            <v>Nie podlega</v>
          </cell>
          <cell r="J229">
            <v>0</v>
          </cell>
          <cell r="K229">
            <v>0</v>
          </cell>
          <cell r="L229">
            <v>84000</v>
          </cell>
          <cell r="M229">
            <v>84000</v>
          </cell>
          <cell r="N229">
            <v>0</v>
          </cell>
          <cell r="O229">
            <v>0</v>
          </cell>
          <cell r="P229">
            <v>84000</v>
          </cell>
          <cell r="Q229">
            <v>0</v>
          </cell>
          <cell r="R229">
            <v>0</v>
          </cell>
          <cell r="S229">
            <v>84000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 t="str">
            <v>011-11</v>
          </cell>
          <cell r="Y229" t="str">
            <v>071-11</v>
          </cell>
          <cell r="Z229" t="str">
            <v>Pozycj. 3-22-141225</v>
          </cell>
          <cell r="AA229" t="str">
            <v>P0</v>
          </cell>
          <cell r="AB229">
            <v>0</v>
          </cell>
          <cell r="AC229">
            <v>84000</v>
          </cell>
          <cell r="AD229">
            <v>0</v>
          </cell>
          <cell r="AE229" t="str">
            <v>DI - Wydział Infrastruktury</v>
          </cell>
          <cell r="AF229" t="str">
            <v xml:space="preserve">Chacuk Marek </v>
          </cell>
        </row>
        <row r="230">
          <cell r="A230">
            <v>2754</v>
          </cell>
          <cell r="B230" t="str">
            <v>ST0-0083/2013U</v>
          </cell>
          <cell r="C230" t="str">
            <v>Prawo uzyt dz nr 95/1 ob Gdynia KM83 pow 0,0500ha</v>
          </cell>
          <cell r="D230" t="str">
            <v>Gr.0</v>
          </cell>
          <cell r="E230" t="str">
            <v>74</v>
          </cell>
          <cell r="F230">
            <v>41431</v>
          </cell>
          <cell r="G230">
            <v>41431</v>
          </cell>
          <cell r="H230" t="str">
            <v>036</v>
          </cell>
          <cell r="I230" t="str">
            <v>Nie podlega</v>
          </cell>
          <cell r="J230">
            <v>0</v>
          </cell>
          <cell r="K230">
            <v>0</v>
          </cell>
          <cell r="L230">
            <v>37500</v>
          </cell>
          <cell r="M230">
            <v>37500</v>
          </cell>
          <cell r="N230">
            <v>0</v>
          </cell>
          <cell r="O230">
            <v>0</v>
          </cell>
          <cell r="P230">
            <v>37500</v>
          </cell>
          <cell r="Q230">
            <v>0</v>
          </cell>
          <cell r="R230">
            <v>0</v>
          </cell>
          <cell r="S230">
            <v>37500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 t="str">
            <v>011-11</v>
          </cell>
          <cell r="Y230" t="str">
            <v>071-11</v>
          </cell>
          <cell r="Z230" t="str">
            <v>Pozycj. 3-22-141225</v>
          </cell>
          <cell r="AA230" t="str">
            <v>P0</v>
          </cell>
          <cell r="AB230">
            <v>0</v>
          </cell>
          <cell r="AC230">
            <v>37500</v>
          </cell>
          <cell r="AD230">
            <v>0</v>
          </cell>
          <cell r="AE230" t="str">
            <v>DI - Wydział Infrastruktury</v>
          </cell>
          <cell r="AF230" t="str">
            <v xml:space="preserve">Chacuk Marek </v>
          </cell>
        </row>
        <row r="231">
          <cell r="A231">
            <v>2755</v>
          </cell>
          <cell r="B231" t="str">
            <v>ST0-0084/2013U</v>
          </cell>
          <cell r="C231" t="str">
            <v>Prawo uzyt dz nr470/36 ob Gdynia KM81 pow0,1762ha</v>
          </cell>
          <cell r="D231" t="str">
            <v>Gr.0</v>
          </cell>
          <cell r="E231" t="str">
            <v>76</v>
          </cell>
          <cell r="F231">
            <v>41431</v>
          </cell>
          <cell r="G231">
            <v>41431</v>
          </cell>
          <cell r="H231" t="str">
            <v>036</v>
          </cell>
          <cell r="I231" t="str">
            <v>Nie podlega</v>
          </cell>
          <cell r="J231">
            <v>0</v>
          </cell>
          <cell r="K231">
            <v>0</v>
          </cell>
          <cell r="L231">
            <v>123340</v>
          </cell>
          <cell r="M231">
            <v>123340</v>
          </cell>
          <cell r="N231">
            <v>0</v>
          </cell>
          <cell r="O231">
            <v>0</v>
          </cell>
          <cell r="P231">
            <v>123340</v>
          </cell>
          <cell r="Q231">
            <v>0</v>
          </cell>
          <cell r="R231">
            <v>0</v>
          </cell>
          <cell r="S231">
            <v>123340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 t="str">
            <v>011-11</v>
          </cell>
          <cell r="Y231" t="str">
            <v>071-11</v>
          </cell>
          <cell r="Z231" t="str">
            <v>Pozycj. 3-22-141225</v>
          </cell>
          <cell r="AA231" t="str">
            <v>P0</v>
          </cell>
          <cell r="AB231">
            <v>0</v>
          </cell>
          <cell r="AC231">
            <v>123340</v>
          </cell>
          <cell r="AD231">
            <v>0</v>
          </cell>
          <cell r="AE231" t="str">
            <v>DI - Wydział Infrastruktury</v>
          </cell>
          <cell r="AF231" t="str">
            <v xml:space="preserve">Chacuk Marek </v>
          </cell>
        </row>
        <row r="232">
          <cell r="A232">
            <v>2756</v>
          </cell>
          <cell r="B232" t="str">
            <v>ST0-0085/2013U</v>
          </cell>
          <cell r="C232" t="str">
            <v>Prawo uzyt dz nr655/37 ob Gdynia KM81 pow0,0048ha</v>
          </cell>
          <cell r="D232" t="str">
            <v>Gr.0</v>
          </cell>
          <cell r="E232" t="str">
            <v>78</v>
          </cell>
          <cell r="F232">
            <v>41431</v>
          </cell>
          <cell r="G232">
            <v>41431</v>
          </cell>
          <cell r="H232" t="str">
            <v>036</v>
          </cell>
          <cell r="I232" t="str">
            <v>Nie podlega</v>
          </cell>
          <cell r="J232">
            <v>0</v>
          </cell>
          <cell r="K232">
            <v>0</v>
          </cell>
          <cell r="L232">
            <v>6840</v>
          </cell>
          <cell r="M232">
            <v>3360</v>
          </cell>
          <cell r="N232">
            <v>0</v>
          </cell>
          <cell r="O232">
            <v>0</v>
          </cell>
          <cell r="P232">
            <v>3360</v>
          </cell>
          <cell r="Q232">
            <v>0</v>
          </cell>
          <cell r="R232">
            <v>0</v>
          </cell>
          <cell r="S232">
            <v>3360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 t="str">
            <v>011-11</v>
          </cell>
          <cell r="Y232" t="str">
            <v>071-11</v>
          </cell>
          <cell r="Z232" t="str">
            <v>Pozycj. 3-22-141225</v>
          </cell>
          <cell r="AA232" t="str">
            <v>P0</v>
          </cell>
          <cell r="AB232">
            <v>0</v>
          </cell>
          <cell r="AC232">
            <v>3360</v>
          </cell>
          <cell r="AD232">
            <v>0</v>
          </cell>
          <cell r="AE232" t="str">
            <v>DI - Wydział Infrastruktury</v>
          </cell>
          <cell r="AF232" t="str">
            <v xml:space="preserve">Chacuk Marek </v>
          </cell>
        </row>
        <row r="233">
          <cell r="A233">
            <v>2757</v>
          </cell>
          <cell r="B233" t="str">
            <v>ST0-0086/2013U</v>
          </cell>
          <cell r="C233" t="str">
            <v>Prawo uzyt dz nr474/38 ob Gdynia KM81 pow0,0042ha</v>
          </cell>
          <cell r="D233" t="str">
            <v>Gr.0</v>
          </cell>
          <cell r="E233" t="str">
            <v>79</v>
          </cell>
          <cell r="F233">
            <v>41431</v>
          </cell>
          <cell r="G233">
            <v>41431</v>
          </cell>
          <cell r="H233" t="str">
            <v>036</v>
          </cell>
          <cell r="I233" t="str">
            <v>Nie podlega</v>
          </cell>
          <cell r="J233">
            <v>0</v>
          </cell>
          <cell r="K233">
            <v>0</v>
          </cell>
          <cell r="L233">
            <v>5985</v>
          </cell>
          <cell r="M233">
            <v>2940</v>
          </cell>
          <cell r="N233">
            <v>0</v>
          </cell>
          <cell r="O233">
            <v>0</v>
          </cell>
          <cell r="P233">
            <v>2940</v>
          </cell>
          <cell r="Q233">
            <v>0</v>
          </cell>
          <cell r="R233">
            <v>0</v>
          </cell>
          <cell r="S233">
            <v>2940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 t="str">
            <v>011-11</v>
          </cell>
          <cell r="Y233" t="str">
            <v>071-11</v>
          </cell>
          <cell r="Z233" t="str">
            <v>Pozycj. 3-22-141225</v>
          </cell>
          <cell r="AA233" t="str">
            <v>P0</v>
          </cell>
          <cell r="AB233">
            <v>0</v>
          </cell>
          <cell r="AC233">
            <v>2940</v>
          </cell>
          <cell r="AD233">
            <v>0</v>
          </cell>
          <cell r="AE233" t="str">
            <v>DI - Wydział Infrastruktury</v>
          </cell>
          <cell r="AF233" t="str">
            <v xml:space="preserve">Chacuk Marek </v>
          </cell>
        </row>
        <row r="234">
          <cell r="A234">
            <v>2758</v>
          </cell>
          <cell r="B234" t="str">
            <v>ST0-0087/2013U</v>
          </cell>
          <cell r="C234" t="str">
            <v>Prawo uzyt dz nr656/113 ob GdyniaKM81 pow0,0129ha</v>
          </cell>
          <cell r="D234" t="str">
            <v>Gr.0</v>
          </cell>
          <cell r="E234" t="str">
            <v>80</v>
          </cell>
          <cell r="F234">
            <v>41431</v>
          </cell>
          <cell r="G234">
            <v>41431</v>
          </cell>
          <cell r="H234" t="str">
            <v>036</v>
          </cell>
          <cell r="I234" t="str">
            <v>Nie podlega</v>
          </cell>
          <cell r="J234">
            <v>0</v>
          </cell>
          <cell r="K234">
            <v>0</v>
          </cell>
          <cell r="L234">
            <v>459.5</v>
          </cell>
          <cell r="M234">
            <v>18383</v>
          </cell>
          <cell r="N234">
            <v>0</v>
          </cell>
          <cell r="O234">
            <v>0</v>
          </cell>
          <cell r="P234">
            <v>18383</v>
          </cell>
          <cell r="Q234">
            <v>0</v>
          </cell>
          <cell r="R234">
            <v>0</v>
          </cell>
          <cell r="S234">
            <v>18383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 t="str">
            <v>011-11</v>
          </cell>
          <cell r="Y234" t="str">
            <v>071-11</v>
          </cell>
          <cell r="Z234" t="str">
            <v>Pozycj. 3-22-141225</v>
          </cell>
          <cell r="AA234" t="str">
            <v>P0</v>
          </cell>
          <cell r="AB234">
            <v>0</v>
          </cell>
          <cell r="AC234">
            <v>18383</v>
          </cell>
          <cell r="AD234">
            <v>0</v>
          </cell>
          <cell r="AE234" t="str">
            <v>DI - Wydział Infrastruktury</v>
          </cell>
          <cell r="AF234" t="str">
            <v xml:space="preserve">Chacuk Marek </v>
          </cell>
        </row>
        <row r="235">
          <cell r="A235">
            <v>2759</v>
          </cell>
          <cell r="B235" t="str">
            <v>ST0-0088/2013U</v>
          </cell>
          <cell r="C235" t="str">
            <v>Prawo uzyt dz nr657/113 ob GdyniaKM81 pow0,0012ha</v>
          </cell>
          <cell r="D235" t="str">
            <v>Gr.0</v>
          </cell>
          <cell r="E235" t="str">
            <v>81</v>
          </cell>
          <cell r="F235">
            <v>41431</v>
          </cell>
          <cell r="G235">
            <v>41431</v>
          </cell>
          <cell r="H235" t="str">
            <v>036</v>
          </cell>
          <cell r="I235" t="str">
            <v>Nie podlega</v>
          </cell>
          <cell r="J235">
            <v>0</v>
          </cell>
          <cell r="K235">
            <v>0</v>
          </cell>
          <cell r="L235">
            <v>1710</v>
          </cell>
          <cell r="M235">
            <v>840</v>
          </cell>
          <cell r="N235">
            <v>0</v>
          </cell>
          <cell r="O235">
            <v>0</v>
          </cell>
          <cell r="P235">
            <v>840</v>
          </cell>
          <cell r="Q235">
            <v>0</v>
          </cell>
          <cell r="R235">
            <v>0</v>
          </cell>
          <cell r="S235">
            <v>840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 t="str">
            <v>011-11</v>
          </cell>
          <cell r="Y235" t="str">
            <v>071-11</v>
          </cell>
          <cell r="Z235" t="str">
            <v>Pozycj. 3-22-141225</v>
          </cell>
          <cell r="AA235" t="str">
            <v>P0</v>
          </cell>
          <cell r="AB235">
            <v>0</v>
          </cell>
          <cell r="AC235">
            <v>840</v>
          </cell>
          <cell r="AD235">
            <v>0</v>
          </cell>
          <cell r="AE235" t="str">
            <v>DI - Wydział Infrastruktury</v>
          </cell>
          <cell r="AF235" t="str">
            <v xml:space="preserve">Chacuk Marek </v>
          </cell>
        </row>
        <row r="236">
          <cell r="A236">
            <v>2763</v>
          </cell>
          <cell r="B236" t="str">
            <v>ST0-0092/2013U</v>
          </cell>
          <cell r="C236" t="str">
            <v>Prawo uzyt dz nr480/142 obGdynia KM75 pow0,0714ha</v>
          </cell>
          <cell r="D236" t="str">
            <v>Gr.0</v>
          </cell>
          <cell r="E236" t="str">
            <v>89</v>
          </cell>
          <cell r="F236">
            <v>41431</v>
          </cell>
          <cell r="G236">
            <v>41431</v>
          </cell>
          <cell r="H236" t="str">
            <v>036</v>
          </cell>
          <cell r="I236" t="str">
            <v>Nie podlega</v>
          </cell>
          <cell r="J236">
            <v>0</v>
          </cell>
          <cell r="K236">
            <v>0</v>
          </cell>
          <cell r="L236">
            <v>35700</v>
          </cell>
          <cell r="M236">
            <v>35700</v>
          </cell>
          <cell r="N236">
            <v>0</v>
          </cell>
          <cell r="O236">
            <v>0</v>
          </cell>
          <cell r="P236">
            <v>35700</v>
          </cell>
          <cell r="Q236">
            <v>0</v>
          </cell>
          <cell r="R236">
            <v>0</v>
          </cell>
          <cell r="S236">
            <v>35700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 t="str">
            <v>011-11</v>
          </cell>
          <cell r="Y236" t="str">
            <v>071-11</v>
          </cell>
          <cell r="Z236" t="str">
            <v>Pozycj. 3-22-141225</v>
          </cell>
          <cell r="AA236" t="str">
            <v>P0</v>
          </cell>
          <cell r="AB236">
            <v>0</v>
          </cell>
          <cell r="AC236">
            <v>35700</v>
          </cell>
          <cell r="AD236">
            <v>0</v>
          </cell>
          <cell r="AE236" t="str">
            <v>DI - Wydział Infrastruktury</v>
          </cell>
          <cell r="AF236" t="str">
            <v xml:space="preserve">Chacuk Marek </v>
          </cell>
        </row>
        <row r="237">
          <cell r="A237">
            <v>2764</v>
          </cell>
          <cell r="B237" t="str">
            <v>ST0-0093/2013U</v>
          </cell>
          <cell r="C237" t="str">
            <v>Prawo uzyt dz nr232/143 obGdynia KM75 pow0,0063ha</v>
          </cell>
          <cell r="D237" t="str">
            <v>Gr.0</v>
          </cell>
          <cell r="E237" t="str">
            <v>91</v>
          </cell>
          <cell r="F237">
            <v>41431</v>
          </cell>
          <cell r="G237">
            <v>41431</v>
          </cell>
          <cell r="H237" t="str">
            <v>036</v>
          </cell>
          <cell r="I237" t="str">
            <v>Nie podlega</v>
          </cell>
          <cell r="J237">
            <v>0</v>
          </cell>
          <cell r="K237">
            <v>0</v>
          </cell>
          <cell r="L237">
            <v>3150</v>
          </cell>
          <cell r="M237">
            <v>3150</v>
          </cell>
          <cell r="N237">
            <v>0</v>
          </cell>
          <cell r="O237">
            <v>0</v>
          </cell>
          <cell r="P237">
            <v>3150</v>
          </cell>
          <cell r="Q237">
            <v>0</v>
          </cell>
          <cell r="R237">
            <v>0</v>
          </cell>
          <cell r="S237">
            <v>3150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 t="str">
            <v>011-11</v>
          </cell>
          <cell r="Y237" t="str">
            <v>071-11</v>
          </cell>
          <cell r="Z237" t="str">
            <v>Pozycj. 3-22-141225</v>
          </cell>
          <cell r="AA237" t="str">
            <v>P0</v>
          </cell>
          <cell r="AB237">
            <v>0</v>
          </cell>
          <cell r="AC237">
            <v>3150</v>
          </cell>
          <cell r="AD237">
            <v>0</v>
          </cell>
          <cell r="AE237" t="str">
            <v>DI - Wydział Infrastruktury</v>
          </cell>
          <cell r="AF237" t="str">
            <v xml:space="preserve">Chacuk Marek </v>
          </cell>
        </row>
        <row r="238">
          <cell r="A238">
            <v>2765</v>
          </cell>
          <cell r="B238" t="str">
            <v>ST0-0094/2013U</v>
          </cell>
          <cell r="C238" t="str">
            <v>Prawo uzyt dz nr357/261 obGdynia KM59 pow0,0276ha</v>
          </cell>
          <cell r="D238" t="str">
            <v>Gr.0</v>
          </cell>
          <cell r="E238" t="str">
            <v>101</v>
          </cell>
          <cell r="F238">
            <v>41431</v>
          </cell>
          <cell r="G238">
            <v>41431</v>
          </cell>
          <cell r="H238" t="str">
            <v>036</v>
          </cell>
          <cell r="I238" t="str">
            <v>Nie podlega</v>
          </cell>
          <cell r="J238">
            <v>0</v>
          </cell>
          <cell r="K238">
            <v>0</v>
          </cell>
          <cell r="L238">
            <v>13800</v>
          </cell>
          <cell r="M238">
            <v>13800</v>
          </cell>
          <cell r="N238">
            <v>0</v>
          </cell>
          <cell r="O238">
            <v>0</v>
          </cell>
          <cell r="P238">
            <v>13800</v>
          </cell>
          <cell r="Q238">
            <v>0</v>
          </cell>
          <cell r="R238">
            <v>0</v>
          </cell>
          <cell r="S238">
            <v>13800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 t="str">
            <v>011-11</v>
          </cell>
          <cell r="Y238" t="str">
            <v>071-11</v>
          </cell>
          <cell r="Z238" t="str">
            <v>Pozycj. 3-22-141225</v>
          </cell>
          <cell r="AA238" t="str">
            <v>P0</v>
          </cell>
          <cell r="AB238">
            <v>0</v>
          </cell>
          <cell r="AC238">
            <v>13800</v>
          </cell>
          <cell r="AD238">
            <v>0</v>
          </cell>
          <cell r="AE238" t="str">
            <v>DI - Wydział Infrastruktury</v>
          </cell>
          <cell r="AF238" t="str">
            <v xml:space="preserve">Chacuk Marek </v>
          </cell>
        </row>
        <row r="239">
          <cell r="A239">
            <v>2766</v>
          </cell>
          <cell r="B239" t="str">
            <v>ST0-0095/2013U</v>
          </cell>
          <cell r="C239" t="str">
            <v>Prawo uzyt dz nr 367/42 obGdynia KM59 pow0,0269ha</v>
          </cell>
          <cell r="D239" t="str">
            <v>Gr.0</v>
          </cell>
          <cell r="E239" t="str">
            <v>102</v>
          </cell>
          <cell r="F239">
            <v>41431</v>
          </cell>
          <cell r="G239">
            <v>41431</v>
          </cell>
          <cell r="H239" t="str">
            <v>036</v>
          </cell>
          <cell r="I239" t="str">
            <v>Nie podlega</v>
          </cell>
          <cell r="J239">
            <v>0</v>
          </cell>
          <cell r="K239">
            <v>0</v>
          </cell>
          <cell r="L239">
            <v>13450</v>
          </cell>
          <cell r="M239">
            <v>13450</v>
          </cell>
          <cell r="N239">
            <v>0</v>
          </cell>
          <cell r="O239">
            <v>0</v>
          </cell>
          <cell r="P239">
            <v>13450</v>
          </cell>
          <cell r="Q239">
            <v>0</v>
          </cell>
          <cell r="R239">
            <v>0</v>
          </cell>
          <cell r="S239">
            <v>13450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 t="str">
            <v>011-11</v>
          </cell>
          <cell r="Y239" t="str">
            <v>071-11</v>
          </cell>
          <cell r="Z239" t="str">
            <v>Pozycj. 3-22-141225</v>
          </cell>
          <cell r="AA239" t="str">
            <v>P0</v>
          </cell>
          <cell r="AB239">
            <v>0</v>
          </cell>
          <cell r="AC239">
            <v>13450</v>
          </cell>
          <cell r="AD239">
            <v>0</v>
          </cell>
          <cell r="AE239" t="str">
            <v>DI - Wydział Infrastruktury</v>
          </cell>
          <cell r="AF239" t="str">
            <v xml:space="preserve">Chacuk Marek </v>
          </cell>
        </row>
        <row r="240">
          <cell r="A240">
            <v>2767</v>
          </cell>
          <cell r="B240" t="str">
            <v>ST0-0096/2013U</v>
          </cell>
          <cell r="C240" t="str">
            <v>Prawo uzyt dz nr 365/43 obGdynia KM59 pow0,0036ha</v>
          </cell>
          <cell r="D240" t="str">
            <v>Gr.0</v>
          </cell>
          <cell r="E240" t="str">
            <v>106</v>
          </cell>
          <cell r="F240">
            <v>41431</v>
          </cell>
          <cell r="G240">
            <v>41431</v>
          </cell>
          <cell r="H240" t="str">
            <v>036</v>
          </cell>
          <cell r="I240" t="str">
            <v>Nie podlega</v>
          </cell>
          <cell r="J240">
            <v>0</v>
          </cell>
          <cell r="K240">
            <v>0</v>
          </cell>
          <cell r="L240">
            <v>1800</v>
          </cell>
          <cell r="M240">
            <v>1800</v>
          </cell>
          <cell r="N240">
            <v>0</v>
          </cell>
          <cell r="O240">
            <v>0</v>
          </cell>
          <cell r="P240">
            <v>1800</v>
          </cell>
          <cell r="Q240">
            <v>0</v>
          </cell>
          <cell r="R240">
            <v>0</v>
          </cell>
          <cell r="S240">
            <v>1800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 t="str">
            <v>011-11</v>
          </cell>
          <cell r="Y240" t="str">
            <v>071-11</v>
          </cell>
          <cell r="Z240" t="str">
            <v>Pozycj. 3-22-141225</v>
          </cell>
          <cell r="AA240" t="str">
            <v>P0</v>
          </cell>
          <cell r="AB240">
            <v>0</v>
          </cell>
          <cell r="AC240">
            <v>1800</v>
          </cell>
          <cell r="AD240">
            <v>0</v>
          </cell>
          <cell r="AE240" t="str">
            <v>DI - Wydział Infrastruktury</v>
          </cell>
          <cell r="AF240" t="str">
            <v xml:space="preserve">Chacuk Marek </v>
          </cell>
        </row>
        <row r="241">
          <cell r="A241">
            <v>2768</v>
          </cell>
          <cell r="B241" t="str">
            <v>ST0-0097/2013U</v>
          </cell>
          <cell r="C241" t="str">
            <v>Prawo uzyt dz nr 34 ob Gdynia KM59 pow 0,0058ha</v>
          </cell>
          <cell r="D241" t="str">
            <v>Gr.0</v>
          </cell>
          <cell r="E241" t="str">
            <v>108</v>
          </cell>
          <cell r="F241">
            <v>41431</v>
          </cell>
          <cell r="G241">
            <v>41431</v>
          </cell>
          <cell r="H241" t="str">
            <v>036</v>
          </cell>
          <cell r="I241" t="str">
            <v>Nie podlega</v>
          </cell>
          <cell r="J241">
            <v>0</v>
          </cell>
          <cell r="K241">
            <v>0</v>
          </cell>
          <cell r="L241">
            <v>2900</v>
          </cell>
          <cell r="M241">
            <v>2900</v>
          </cell>
          <cell r="N241">
            <v>0</v>
          </cell>
          <cell r="O241">
            <v>0</v>
          </cell>
          <cell r="P241">
            <v>2900</v>
          </cell>
          <cell r="Q241">
            <v>0</v>
          </cell>
          <cell r="R241">
            <v>0</v>
          </cell>
          <cell r="S241">
            <v>2900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 t="str">
            <v>011-11</v>
          </cell>
          <cell r="Y241" t="str">
            <v>071-11</v>
          </cell>
          <cell r="Z241" t="str">
            <v>Pozycj. 3-22-141225</v>
          </cell>
          <cell r="AA241" t="str">
            <v>P0</v>
          </cell>
          <cell r="AB241">
            <v>0</v>
          </cell>
          <cell r="AC241">
            <v>2900</v>
          </cell>
          <cell r="AD241">
            <v>0</v>
          </cell>
          <cell r="AE241" t="str">
            <v>DI - Wydział Infrastruktury</v>
          </cell>
          <cell r="AF241" t="str">
            <v xml:space="preserve">Chacuk Marek </v>
          </cell>
        </row>
        <row r="242">
          <cell r="A242">
            <v>2769</v>
          </cell>
          <cell r="B242" t="str">
            <v>ST0-0098/2013U</v>
          </cell>
          <cell r="C242" t="str">
            <v>Prawo uzyt dz nr372/228 obGdynia KM59 pow0,1279ha</v>
          </cell>
          <cell r="D242" t="str">
            <v>Gr.0</v>
          </cell>
          <cell r="E242" t="str">
            <v>109</v>
          </cell>
          <cell r="F242">
            <v>41431</v>
          </cell>
          <cell r="G242">
            <v>41431</v>
          </cell>
          <cell r="H242" t="str">
            <v>036</v>
          </cell>
          <cell r="I242" t="str">
            <v>Nie podlega</v>
          </cell>
          <cell r="J242">
            <v>0</v>
          </cell>
          <cell r="K242">
            <v>0</v>
          </cell>
          <cell r="L242">
            <v>63950</v>
          </cell>
          <cell r="M242">
            <v>63950</v>
          </cell>
          <cell r="N242">
            <v>0</v>
          </cell>
          <cell r="O242">
            <v>0</v>
          </cell>
          <cell r="P242">
            <v>63950</v>
          </cell>
          <cell r="Q242">
            <v>0</v>
          </cell>
          <cell r="R242">
            <v>0</v>
          </cell>
          <cell r="S242">
            <v>63950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 t="str">
            <v>011-11</v>
          </cell>
          <cell r="Y242" t="str">
            <v>071-11</v>
          </cell>
          <cell r="Z242" t="str">
            <v>Pozycj. 3-22-141225</v>
          </cell>
          <cell r="AA242" t="str">
            <v>P0</v>
          </cell>
          <cell r="AB242">
            <v>0</v>
          </cell>
          <cell r="AC242">
            <v>63950</v>
          </cell>
          <cell r="AD242">
            <v>0</v>
          </cell>
          <cell r="AE242" t="str">
            <v>DI - Wydział Infrastruktury</v>
          </cell>
          <cell r="AF242" t="str">
            <v xml:space="preserve">Chacuk Marek </v>
          </cell>
        </row>
        <row r="243">
          <cell r="A243">
            <v>2770</v>
          </cell>
          <cell r="B243" t="str">
            <v>ST0-0099/2013U</v>
          </cell>
          <cell r="C243" t="str">
            <v>Prawo uzyt dz nr 18 ob Gdynia KM59 pow 0,1300ha</v>
          </cell>
          <cell r="D243" t="str">
            <v>Gr.0</v>
          </cell>
          <cell r="E243" t="str">
            <v>111</v>
          </cell>
          <cell r="F243">
            <v>41431</v>
          </cell>
          <cell r="G243">
            <v>41431</v>
          </cell>
          <cell r="H243" t="str">
            <v>036</v>
          </cell>
          <cell r="I243" t="str">
            <v>Nie podlega</v>
          </cell>
          <cell r="J243">
            <v>0</v>
          </cell>
          <cell r="K243">
            <v>0</v>
          </cell>
          <cell r="L243">
            <v>65000</v>
          </cell>
          <cell r="M243">
            <v>65000</v>
          </cell>
          <cell r="N243">
            <v>0</v>
          </cell>
          <cell r="O243">
            <v>0</v>
          </cell>
          <cell r="P243">
            <v>65000</v>
          </cell>
          <cell r="Q243">
            <v>0</v>
          </cell>
          <cell r="R243">
            <v>0</v>
          </cell>
          <cell r="S243">
            <v>65000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 t="str">
            <v>011-11</v>
          </cell>
          <cell r="Y243" t="str">
            <v>071-11</v>
          </cell>
          <cell r="Z243" t="str">
            <v>Pozycj. 3-22-141225</v>
          </cell>
          <cell r="AA243" t="str">
            <v>P0</v>
          </cell>
          <cell r="AB243">
            <v>0</v>
          </cell>
          <cell r="AC243">
            <v>65000</v>
          </cell>
          <cell r="AD243">
            <v>0</v>
          </cell>
          <cell r="AE243" t="str">
            <v>DI - Wydział Infrastruktury</v>
          </cell>
          <cell r="AF243" t="str">
            <v xml:space="preserve">Chacuk Marek </v>
          </cell>
        </row>
        <row r="244">
          <cell r="A244">
            <v>2771</v>
          </cell>
          <cell r="B244" t="str">
            <v>ST0-0100/2013U</v>
          </cell>
          <cell r="C244" t="str">
            <v>Prawo uzyt dz nr452/158 obGdynia KM58 pow0,3118ha</v>
          </cell>
          <cell r="D244" t="str">
            <v>Gr.0</v>
          </cell>
          <cell r="E244" t="str">
            <v>113</v>
          </cell>
          <cell r="F244">
            <v>41431</v>
          </cell>
          <cell r="G244">
            <v>41431</v>
          </cell>
          <cell r="H244" t="str">
            <v>036</v>
          </cell>
          <cell r="I244" t="str">
            <v>Nie podlega</v>
          </cell>
          <cell r="J244">
            <v>0</v>
          </cell>
          <cell r="K244">
            <v>0</v>
          </cell>
          <cell r="L244">
            <v>155900</v>
          </cell>
          <cell r="M244">
            <v>155900</v>
          </cell>
          <cell r="N244">
            <v>0</v>
          </cell>
          <cell r="O244">
            <v>0</v>
          </cell>
          <cell r="P244">
            <v>155900</v>
          </cell>
          <cell r="Q244">
            <v>0</v>
          </cell>
          <cell r="R244">
            <v>0</v>
          </cell>
          <cell r="S244">
            <v>155900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 t="str">
            <v>011-11</v>
          </cell>
          <cell r="Y244" t="str">
            <v>071-11</v>
          </cell>
          <cell r="Z244" t="str">
            <v>Pozycj. 3-22-141225</v>
          </cell>
          <cell r="AA244" t="str">
            <v>P0</v>
          </cell>
          <cell r="AB244">
            <v>0</v>
          </cell>
          <cell r="AC244">
            <v>155900</v>
          </cell>
          <cell r="AD244">
            <v>0</v>
          </cell>
          <cell r="AE244" t="str">
            <v>DI - Wydział Infrastruktury</v>
          </cell>
          <cell r="AF244" t="str">
            <v xml:space="preserve">Chacuk Marek </v>
          </cell>
        </row>
        <row r="245">
          <cell r="A245">
            <v>2772</v>
          </cell>
          <cell r="B245" t="str">
            <v>ST0-0101/2013U</v>
          </cell>
          <cell r="C245" t="str">
            <v>Prawo uzyt dz nr 168 ob Gdynia KM58 pow 0,0006ha</v>
          </cell>
          <cell r="D245" t="str">
            <v>Gr.0</v>
          </cell>
          <cell r="E245" t="str">
            <v>116</v>
          </cell>
          <cell r="F245">
            <v>41431</v>
          </cell>
          <cell r="G245">
            <v>41431</v>
          </cell>
          <cell r="H245" t="str">
            <v>036</v>
          </cell>
          <cell r="I245" t="str">
            <v>Nie podlega</v>
          </cell>
          <cell r="J245">
            <v>0</v>
          </cell>
          <cell r="K245">
            <v>0</v>
          </cell>
          <cell r="L245">
            <v>300</v>
          </cell>
          <cell r="M245">
            <v>300</v>
          </cell>
          <cell r="N245">
            <v>0</v>
          </cell>
          <cell r="O245">
            <v>0</v>
          </cell>
          <cell r="P245">
            <v>300</v>
          </cell>
          <cell r="Q245">
            <v>0</v>
          </cell>
          <cell r="R245">
            <v>0</v>
          </cell>
          <cell r="S245">
            <v>300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 t="str">
            <v>011-11</v>
          </cell>
          <cell r="Y245" t="str">
            <v>071-11</v>
          </cell>
          <cell r="Z245" t="str">
            <v>Pozycj. 3-22-141225</v>
          </cell>
          <cell r="AA245" t="str">
            <v>P0</v>
          </cell>
          <cell r="AB245">
            <v>0</v>
          </cell>
          <cell r="AC245">
            <v>300</v>
          </cell>
          <cell r="AD245">
            <v>0</v>
          </cell>
          <cell r="AE245" t="str">
            <v>DI - Wydział Infrastruktury</v>
          </cell>
          <cell r="AF245" t="str">
            <v xml:space="preserve">Chacuk Marek </v>
          </cell>
        </row>
        <row r="246">
          <cell r="A246">
            <v>2773</v>
          </cell>
          <cell r="B246" t="str">
            <v>ST0-0102/2013U</v>
          </cell>
          <cell r="C246" t="str">
            <v>Prawo uzyt dz nr1425/159 obGdyniaKM58 pow0,0117ha</v>
          </cell>
          <cell r="D246" t="str">
            <v>Gr.0</v>
          </cell>
          <cell r="E246" t="str">
            <v>117</v>
          </cell>
          <cell r="F246">
            <v>41431</v>
          </cell>
          <cell r="G246">
            <v>41431</v>
          </cell>
          <cell r="H246" t="str">
            <v>036</v>
          </cell>
          <cell r="I246" t="str">
            <v>Nie podlega</v>
          </cell>
          <cell r="J246">
            <v>0</v>
          </cell>
          <cell r="K246">
            <v>0</v>
          </cell>
          <cell r="L246">
            <v>5850</v>
          </cell>
          <cell r="M246">
            <v>5850</v>
          </cell>
          <cell r="N246">
            <v>0</v>
          </cell>
          <cell r="O246">
            <v>0</v>
          </cell>
          <cell r="P246">
            <v>5850</v>
          </cell>
          <cell r="Q246">
            <v>0</v>
          </cell>
          <cell r="R246">
            <v>0</v>
          </cell>
          <cell r="S246">
            <v>5850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 t="str">
            <v>011-11</v>
          </cell>
          <cell r="Y246" t="str">
            <v>071-11</v>
          </cell>
          <cell r="Z246" t="str">
            <v>Pozycj. 3-22-141225</v>
          </cell>
          <cell r="AA246" t="str">
            <v>P0</v>
          </cell>
          <cell r="AB246">
            <v>0</v>
          </cell>
          <cell r="AC246">
            <v>5850</v>
          </cell>
          <cell r="AD246">
            <v>0</v>
          </cell>
          <cell r="AE246" t="str">
            <v>DI - Wydział Infrastruktury</v>
          </cell>
          <cell r="AF246" t="str">
            <v xml:space="preserve">Chacuk Marek </v>
          </cell>
        </row>
        <row r="247">
          <cell r="A247">
            <v>2774</v>
          </cell>
          <cell r="B247" t="str">
            <v>ST0-0103/2013U</v>
          </cell>
          <cell r="C247" t="str">
            <v>Prawo uzyt dz nr660/160 obGdynia KM58 pow0,0022ha</v>
          </cell>
          <cell r="D247" t="str">
            <v>Gr.0</v>
          </cell>
          <cell r="E247" t="str">
            <v>119</v>
          </cell>
          <cell r="F247">
            <v>41431</v>
          </cell>
          <cell r="G247">
            <v>41431</v>
          </cell>
          <cell r="H247" t="str">
            <v>036</v>
          </cell>
          <cell r="I247" t="str">
            <v>Nie podlega</v>
          </cell>
          <cell r="J247">
            <v>0</v>
          </cell>
          <cell r="K247">
            <v>0</v>
          </cell>
          <cell r="L247">
            <v>1100</v>
          </cell>
          <cell r="M247">
            <v>1100</v>
          </cell>
          <cell r="N247">
            <v>0</v>
          </cell>
          <cell r="O247">
            <v>0</v>
          </cell>
          <cell r="P247">
            <v>1100</v>
          </cell>
          <cell r="Q247">
            <v>0</v>
          </cell>
          <cell r="R247">
            <v>0</v>
          </cell>
          <cell r="S247">
            <v>1100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 t="str">
            <v>011-11</v>
          </cell>
          <cell r="Y247" t="str">
            <v>071-11</v>
          </cell>
          <cell r="Z247" t="str">
            <v>Pozycj. 3-22-141225</v>
          </cell>
          <cell r="AA247" t="str">
            <v>P0</v>
          </cell>
          <cell r="AB247">
            <v>0</v>
          </cell>
          <cell r="AC247">
            <v>1100</v>
          </cell>
          <cell r="AD247">
            <v>0</v>
          </cell>
          <cell r="AE247" t="str">
            <v>DI - Wydział Infrastruktury</v>
          </cell>
          <cell r="AF247" t="str">
            <v xml:space="preserve">Chacuk Marek </v>
          </cell>
        </row>
        <row r="248">
          <cell r="A248">
            <v>2775</v>
          </cell>
          <cell r="B248" t="str">
            <v>ST0-0104/2013U</v>
          </cell>
          <cell r="C248" t="str">
            <v>Prawo uzyt dz nr641/32 ob Gdynia KM58 pow0,0151ha</v>
          </cell>
          <cell r="D248" t="str">
            <v>Gr.0</v>
          </cell>
          <cell r="E248" t="str">
            <v>120</v>
          </cell>
          <cell r="F248">
            <v>41431</v>
          </cell>
          <cell r="G248">
            <v>41431</v>
          </cell>
          <cell r="H248" t="str">
            <v>036</v>
          </cell>
          <cell r="I248" t="str">
            <v>Nie podlega</v>
          </cell>
          <cell r="J248">
            <v>0</v>
          </cell>
          <cell r="K248">
            <v>0</v>
          </cell>
          <cell r="L248">
            <v>7550</v>
          </cell>
          <cell r="M248">
            <v>7550</v>
          </cell>
          <cell r="N248">
            <v>0</v>
          </cell>
          <cell r="O248">
            <v>0</v>
          </cell>
          <cell r="P248">
            <v>7550</v>
          </cell>
          <cell r="Q248">
            <v>0</v>
          </cell>
          <cell r="R248">
            <v>0</v>
          </cell>
          <cell r="S248">
            <v>7550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 t="str">
            <v>011-11</v>
          </cell>
          <cell r="Y248" t="str">
            <v>071-11</v>
          </cell>
          <cell r="Z248" t="str">
            <v>Pozycj. 3-22-141225</v>
          </cell>
          <cell r="AA248" t="str">
            <v>P0</v>
          </cell>
          <cell r="AB248">
            <v>0</v>
          </cell>
          <cell r="AC248">
            <v>7550</v>
          </cell>
          <cell r="AD248">
            <v>0</v>
          </cell>
          <cell r="AE248" t="str">
            <v>DI - Wydział Infrastruktury</v>
          </cell>
          <cell r="AF248" t="str">
            <v xml:space="preserve">Chacuk Marek </v>
          </cell>
        </row>
        <row r="249">
          <cell r="A249">
            <v>2776</v>
          </cell>
          <cell r="B249" t="str">
            <v>ST0-0105/2013U</v>
          </cell>
          <cell r="C249" t="str">
            <v>Prawo uzyt dz nr 19 ob Gdynia KM58 pow 0,0740ha</v>
          </cell>
          <cell r="D249" t="str">
            <v>Gr.0</v>
          </cell>
          <cell r="E249" t="str">
            <v>121</v>
          </cell>
          <cell r="F249">
            <v>41431</v>
          </cell>
          <cell r="G249">
            <v>41431</v>
          </cell>
          <cell r="H249" t="str">
            <v>036</v>
          </cell>
          <cell r="I249" t="str">
            <v>Nie podlega</v>
          </cell>
          <cell r="J249">
            <v>0</v>
          </cell>
          <cell r="K249">
            <v>0</v>
          </cell>
          <cell r="L249">
            <v>37000</v>
          </cell>
          <cell r="M249">
            <v>37000</v>
          </cell>
          <cell r="N249">
            <v>0</v>
          </cell>
          <cell r="O249">
            <v>0</v>
          </cell>
          <cell r="P249">
            <v>37000</v>
          </cell>
          <cell r="Q249">
            <v>0</v>
          </cell>
          <cell r="R249">
            <v>0</v>
          </cell>
          <cell r="S249">
            <v>37000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 t="str">
            <v>011-11</v>
          </cell>
          <cell r="Y249" t="str">
            <v>071-11</v>
          </cell>
          <cell r="Z249" t="str">
            <v>Pozycj. 3-22-141225</v>
          </cell>
          <cell r="AA249" t="str">
            <v>P0</v>
          </cell>
          <cell r="AB249">
            <v>0</v>
          </cell>
          <cell r="AC249">
            <v>37000</v>
          </cell>
          <cell r="AD249">
            <v>0</v>
          </cell>
          <cell r="AE249" t="str">
            <v>DI - Wydział Infrastruktury</v>
          </cell>
          <cell r="AF249" t="str">
            <v xml:space="preserve">Chacuk Marek </v>
          </cell>
        </row>
        <row r="250">
          <cell r="A250">
            <v>2777</v>
          </cell>
          <cell r="B250" t="str">
            <v>ST0-0106/2013U</v>
          </cell>
          <cell r="C250" t="str">
            <v>Prawo uzyt dz nr439/308 obGdynia KM55 pow0,1190ha</v>
          </cell>
          <cell r="D250" t="str">
            <v>Gr.0</v>
          </cell>
          <cell r="E250" t="str">
            <v>122</v>
          </cell>
          <cell r="F250">
            <v>41431</v>
          </cell>
          <cell r="G250">
            <v>41431</v>
          </cell>
          <cell r="H250" t="str">
            <v>036</v>
          </cell>
          <cell r="I250" t="str">
            <v>Nie podlega</v>
          </cell>
          <cell r="J250">
            <v>0</v>
          </cell>
          <cell r="K250">
            <v>0</v>
          </cell>
          <cell r="L250">
            <v>59500</v>
          </cell>
          <cell r="M250">
            <v>59500</v>
          </cell>
          <cell r="N250">
            <v>0</v>
          </cell>
          <cell r="O250">
            <v>0</v>
          </cell>
          <cell r="P250">
            <v>59500</v>
          </cell>
          <cell r="Q250">
            <v>0</v>
          </cell>
          <cell r="R250">
            <v>0</v>
          </cell>
          <cell r="S250">
            <v>59500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 t="str">
            <v>011-11</v>
          </cell>
          <cell r="Y250" t="str">
            <v>071-11</v>
          </cell>
          <cell r="Z250" t="str">
            <v>Pozycj. 3-22-141225</v>
          </cell>
          <cell r="AA250" t="str">
            <v>P0</v>
          </cell>
          <cell r="AB250">
            <v>0</v>
          </cell>
          <cell r="AC250">
            <v>59500</v>
          </cell>
          <cell r="AD250">
            <v>0</v>
          </cell>
          <cell r="AE250" t="str">
            <v>DI - Wydział Infrastruktury</v>
          </cell>
          <cell r="AF250" t="str">
            <v xml:space="preserve">Chacuk Marek </v>
          </cell>
        </row>
        <row r="251">
          <cell r="A251">
            <v>2778</v>
          </cell>
          <cell r="B251" t="str">
            <v>ST0-0107/2013U</v>
          </cell>
          <cell r="C251" t="str">
            <v>Prawo uzyt dz nr438/308 obGdynia KM55 pow0,0267ha</v>
          </cell>
          <cell r="D251" t="str">
            <v>Gr.0</v>
          </cell>
          <cell r="E251" t="str">
            <v>124</v>
          </cell>
          <cell r="F251">
            <v>41431</v>
          </cell>
          <cell r="G251">
            <v>41431</v>
          </cell>
          <cell r="H251" t="str">
            <v>036</v>
          </cell>
          <cell r="I251" t="str">
            <v>Nie podlega</v>
          </cell>
          <cell r="J251">
            <v>0</v>
          </cell>
          <cell r="K251">
            <v>0</v>
          </cell>
          <cell r="L251">
            <v>13350</v>
          </cell>
          <cell r="M251">
            <v>13350</v>
          </cell>
          <cell r="N251">
            <v>0</v>
          </cell>
          <cell r="O251">
            <v>0</v>
          </cell>
          <cell r="P251">
            <v>13350</v>
          </cell>
          <cell r="Q251">
            <v>0</v>
          </cell>
          <cell r="R251">
            <v>0</v>
          </cell>
          <cell r="S251">
            <v>13350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 t="str">
            <v>011-11</v>
          </cell>
          <cell r="Y251" t="str">
            <v>071-11</v>
          </cell>
          <cell r="Z251" t="str">
            <v>Pozycj. 3-22-141225</v>
          </cell>
          <cell r="AA251" t="str">
            <v>P0</v>
          </cell>
          <cell r="AB251">
            <v>0</v>
          </cell>
          <cell r="AC251">
            <v>13350</v>
          </cell>
          <cell r="AD251">
            <v>0</v>
          </cell>
          <cell r="AE251" t="str">
            <v>DI - Wydział Infrastruktury</v>
          </cell>
          <cell r="AF251" t="str">
            <v xml:space="preserve">Chacuk Marek </v>
          </cell>
        </row>
        <row r="252">
          <cell r="A252">
            <v>2780</v>
          </cell>
          <cell r="B252" t="str">
            <v>ST0-0109/2013U</v>
          </cell>
          <cell r="C252" t="str">
            <v>Prawo uzyt dz nr1121/52 obGdynia KM53 pow0,1453ha</v>
          </cell>
          <cell r="D252" t="str">
            <v>Gr.0</v>
          </cell>
          <cell r="E252" t="str">
            <v>133c</v>
          </cell>
          <cell r="F252">
            <v>41431</v>
          </cell>
          <cell r="G252">
            <v>41431</v>
          </cell>
          <cell r="H252" t="str">
            <v>036</v>
          </cell>
          <cell r="I252" t="str">
            <v>Nie podlega</v>
          </cell>
          <cell r="J252">
            <v>0</v>
          </cell>
          <cell r="K252">
            <v>0</v>
          </cell>
          <cell r="L252">
            <v>72650</v>
          </cell>
          <cell r="M252">
            <v>72650</v>
          </cell>
          <cell r="N252">
            <v>0</v>
          </cell>
          <cell r="O252">
            <v>0</v>
          </cell>
          <cell r="P252">
            <v>72650</v>
          </cell>
          <cell r="Q252">
            <v>0</v>
          </cell>
          <cell r="R252">
            <v>0</v>
          </cell>
          <cell r="S252">
            <v>72650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 t="str">
            <v>011-11</v>
          </cell>
          <cell r="Y252" t="str">
            <v>071-11</v>
          </cell>
          <cell r="Z252" t="str">
            <v>Pozycj. 3-22-141225</v>
          </cell>
          <cell r="AA252" t="str">
            <v>P0</v>
          </cell>
          <cell r="AB252">
            <v>0</v>
          </cell>
          <cell r="AC252">
            <v>72650</v>
          </cell>
          <cell r="AD252">
            <v>0</v>
          </cell>
          <cell r="AE252" t="str">
            <v>DI - Wydział Infrastruktury</v>
          </cell>
          <cell r="AF252" t="str">
            <v xml:space="preserve">Chacuk Marek </v>
          </cell>
        </row>
        <row r="253">
          <cell r="A253">
            <v>2781</v>
          </cell>
          <cell r="B253" t="str">
            <v>ST0-0110/2013U</v>
          </cell>
          <cell r="C253" t="str">
            <v>Prawo uzyt dz nr1114/53 obGdynia KM53 pow0,1375ha</v>
          </cell>
          <cell r="D253" t="str">
            <v>Gr.0</v>
          </cell>
          <cell r="E253" t="str">
            <v>134a</v>
          </cell>
          <cell r="F253">
            <v>41431</v>
          </cell>
          <cell r="G253">
            <v>41431</v>
          </cell>
          <cell r="H253" t="str">
            <v>036</v>
          </cell>
          <cell r="I253" t="str">
            <v>Nie podlega</v>
          </cell>
          <cell r="J253">
            <v>0</v>
          </cell>
          <cell r="K253">
            <v>0</v>
          </cell>
          <cell r="L253">
            <v>68750</v>
          </cell>
          <cell r="M253">
            <v>68750</v>
          </cell>
          <cell r="N253">
            <v>0</v>
          </cell>
          <cell r="O253">
            <v>24062.5</v>
          </cell>
          <cell r="P253">
            <v>44687.5</v>
          </cell>
          <cell r="Q253">
            <v>0</v>
          </cell>
          <cell r="R253">
            <v>0</v>
          </cell>
          <cell r="S253">
            <v>68750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 t="str">
            <v>011-11</v>
          </cell>
          <cell r="Y253" t="str">
            <v>071-11</v>
          </cell>
          <cell r="Z253" t="str">
            <v>Pozycj. 3-22-141225</v>
          </cell>
          <cell r="AA253" t="str">
            <v>P35</v>
          </cell>
          <cell r="AB253">
            <v>0</v>
          </cell>
          <cell r="AC253">
            <v>68750</v>
          </cell>
          <cell r="AD253">
            <v>0</v>
          </cell>
          <cell r="AE253" t="str">
            <v>DI - Wydział Infrastruktury</v>
          </cell>
          <cell r="AF253" t="str">
            <v xml:space="preserve">Chacuk Marek </v>
          </cell>
        </row>
        <row r="254">
          <cell r="A254">
            <v>2783</v>
          </cell>
          <cell r="B254" t="str">
            <v>ST0-0112/2013U</v>
          </cell>
          <cell r="C254" t="str">
            <v>Prawo uzyt dz nr1105/2 obGdynia KM53 pow0,0798ha</v>
          </cell>
          <cell r="D254" t="str">
            <v>Gr.0</v>
          </cell>
          <cell r="E254" t="str">
            <v>136a</v>
          </cell>
          <cell r="F254">
            <v>41431</v>
          </cell>
          <cell r="G254">
            <v>41431</v>
          </cell>
          <cell r="H254" t="str">
            <v>036</v>
          </cell>
          <cell r="I254" t="str">
            <v>Nie podlega</v>
          </cell>
          <cell r="J254">
            <v>0</v>
          </cell>
          <cell r="K254">
            <v>0</v>
          </cell>
          <cell r="L254">
            <v>39900</v>
          </cell>
          <cell r="M254">
            <v>39900</v>
          </cell>
          <cell r="N254">
            <v>0</v>
          </cell>
          <cell r="O254">
            <v>21945</v>
          </cell>
          <cell r="P254">
            <v>17955</v>
          </cell>
          <cell r="Q254">
            <v>0</v>
          </cell>
          <cell r="R254">
            <v>0</v>
          </cell>
          <cell r="S254">
            <v>39900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 t="str">
            <v>011-11</v>
          </cell>
          <cell r="Y254" t="str">
            <v>071-11</v>
          </cell>
          <cell r="Z254" t="str">
            <v>Pozycj. 3-22-141225</v>
          </cell>
          <cell r="AA254" t="str">
            <v>P55</v>
          </cell>
          <cell r="AB254">
            <v>0</v>
          </cell>
          <cell r="AC254">
            <v>39900</v>
          </cell>
          <cell r="AD254">
            <v>0</v>
          </cell>
          <cell r="AE254" t="str">
            <v>DI - Wydział Infrastruktury</v>
          </cell>
          <cell r="AF254" t="str">
            <v xml:space="preserve">Chacuk Marek </v>
          </cell>
        </row>
        <row r="255">
          <cell r="A255">
            <v>2784</v>
          </cell>
          <cell r="B255" t="str">
            <v>ST0-0113/2013U</v>
          </cell>
          <cell r="C255" t="str">
            <v>Prawo uzyt dz nr1106/2 obGdynia KM53 pow0,0793ha</v>
          </cell>
          <cell r="D255" t="str">
            <v>Gr.0</v>
          </cell>
          <cell r="E255" t="str">
            <v>136b</v>
          </cell>
          <cell r="F255">
            <v>41431</v>
          </cell>
          <cell r="G255">
            <v>41431</v>
          </cell>
          <cell r="H255" t="str">
            <v>036</v>
          </cell>
          <cell r="I255" t="str">
            <v>Nie podlega</v>
          </cell>
          <cell r="J255">
            <v>0</v>
          </cell>
          <cell r="K255">
            <v>0</v>
          </cell>
          <cell r="L255">
            <v>39650</v>
          </cell>
          <cell r="M255">
            <v>39650</v>
          </cell>
          <cell r="N255">
            <v>0</v>
          </cell>
          <cell r="O255">
            <v>0</v>
          </cell>
          <cell r="P255">
            <v>39650</v>
          </cell>
          <cell r="Q255">
            <v>0</v>
          </cell>
          <cell r="R255">
            <v>0</v>
          </cell>
          <cell r="S255">
            <v>39650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 t="str">
            <v>011-11</v>
          </cell>
          <cell r="Y255" t="str">
            <v>071-11</v>
          </cell>
          <cell r="Z255" t="str">
            <v>Pozycj. 3-22-141225</v>
          </cell>
          <cell r="AA255" t="str">
            <v>P0</v>
          </cell>
          <cell r="AB255">
            <v>0</v>
          </cell>
          <cell r="AC255">
            <v>39650</v>
          </cell>
          <cell r="AD255">
            <v>0</v>
          </cell>
          <cell r="AE255" t="str">
            <v>DI - Wydział Infrastruktury</v>
          </cell>
          <cell r="AF255" t="str">
            <v xml:space="preserve">Chacuk Marek </v>
          </cell>
        </row>
        <row r="256">
          <cell r="A256">
            <v>2785</v>
          </cell>
          <cell r="B256" t="str">
            <v>ST0-0114/2013U</v>
          </cell>
          <cell r="C256" t="str">
            <v>Prawo uzyt dz nr194/32 obGdynia KM28 pow0,0535ha</v>
          </cell>
          <cell r="D256" t="str">
            <v>Gr.0</v>
          </cell>
          <cell r="E256" t="str">
            <v>155</v>
          </cell>
          <cell r="F256">
            <v>41431</v>
          </cell>
          <cell r="G256">
            <v>41431</v>
          </cell>
          <cell r="H256" t="str">
            <v>036</v>
          </cell>
          <cell r="I256" t="str">
            <v>Nie podlega</v>
          </cell>
          <cell r="J256">
            <v>0</v>
          </cell>
          <cell r="K256">
            <v>0</v>
          </cell>
          <cell r="L256">
            <v>26750</v>
          </cell>
          <cell r="M256">
            <v>26750</v>
          </cell>
          <cell r="N256">
            <v>0</v>
          </cell>
          <cell r="O256">
            <v>0</v>
          </cell>
          <cell r="P256">
            <v>26750</v>
          </cell>
          <cell r="Q256">
            <v>0</v>
          </cell>
          <cell r="R256">
            <v>0</v>
          </cell>
          <cell r="S256">
            <v>26750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 t="str">
            <v>011-11</v>
          </cell>
          <cell r="Y256" t="str">
            <v>071-11</v>
          </cell>
          <cell r="Z256" t="str">
            <v>Pozycj. 3-22-141225</v>
          </cell>
          <cell r="AA256" t="str">
            <v>P0</v>
          </cell>
          <cell r="AB256">
            <v>0</v>
          </cell>
          <cell r="AC256">
            <v>26750</v>
          </cell>
          <cell r="AD256">
            <v>0</v>
          </cell>
          <cell r="AE256" t="str">
            <v>DI - Wydział Infrastruktury</v>
          </cell>
          <cell r="AF256" t="str">
            <v xml:space="preserve">Chacuk Marek </v>
          </cell>
        </row>
        <row r="257">
          <cell r="A257">
            <v>2786</v>
          </cell>
          <cell r="B257" t="str">
            <v>ST0-0115/2013U</v>
          </cell>
          <cell r="C257" t="str">
            <v>Prawo uzyt dz nr401/29 obGdynia KM28 pow0,0431ha</v>
          </cell>
          <cell r="D257" t="str">
            <v>Gr.0</v>
          </cell>
          <cell r="E257" t="str">
            <v>157</v>
          </cell>
          <cell r="F257">
            <v>41431</v>
          </cell>
          <cell r="G257">
            <v>41431</v>
          </cell>
          <cell r="H257" t="str">
            <v>036</v>
          </cell>
          <cell r="I257" t="str">
            <v>Nie podlega</v>
          </cell>
          <cell r="J257">
            <v>0</v>
          </cell>
          <cell r="K257">
            <v>0</v>
          </cell>
          <cell r="L257">
            <v>21550</v>
          </cell>
          <cell r="M257">
            <v>21550</v>
          </cell>
          <cell r="N257">
            <v>0</v>
          </cell>
          <cell r="O257">
            <v>0</v>
          </cell>
          <cell r="P257">
            <v>21550</v>
          </cell>
          <cell r="Q257">
            <v>0</v>
          </cell>
          <cell r="R257">
            <v>0</v>
          </cell>
          <cell r="S257">
            <v>21550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 t="str">
            <v>011-11</v>
          </cell>
          <cell r="Y257" t="str">
            <v>071-11</v>
          </cell>
          <cell r="Z257" t="str">
            <v>Pozycj. 3-22-141225</v>
          </cell>
          <cell r="AA257" t="str">
            <v>P0</v>
          </cell>
          <cell r="AB257">
            <v>0</v>
          </cell>
          <cell r="AC257">
            <v>21550</v>
          </cell>
          <cell r="AD257">
            <v>0</v>
          </cell>
          <cell r="AE257" t="str">
            <v>DI - Wydział Infrastruktury</v>
          </cell>
          <cell r="AF257" t="str">
            <v xml:space="preserve">Chacuk Marek </v>
          </cell>
        </row>
        <row r="258">
          <cell r="A258">
            <v>2787</v>
          </cell>
          <cell r="B258" t="str">
            <v>ST0-0116/2013U</v>
          </cell>
          <cell r="C258" t="str">
            <v>Prawo uzyt dz nr 192/33 obGdynia KM28 pow0,0034ha</v>
          </cell>
          <cell r="D258" t="str">
            <v>Gr.0</v>
          </cell>
          <cell r="E258" t="str">
            <v>158</v>
          </cell>
          <cell r="F258">
            <v>41431</v>
          </cell>
          <cell r="G258">
            <v>41431</v>
          </cell>
          <cell r="H258" t="str">
            <v>036</v>
          </cell>
          <cell r="I258" t="str">
            <v>Nie podlega</v>
          </cell>
          <cell r="J258">
            <v>0</v>
          </cell>
          <cell r="K258">
            <v>0</v>
          </cell>
          <cell r="L258">
            <v>1700</v>
          </cell>
          <cell r="M258">
            <v>1700</v>
          </cell>
          <cell r="N258">
            <v>0</v>
          </cell>
          <cell r="O258">
            <v>0</v>
          </cell>
          <cell r="P258">
            <v>1700</v>
          </cell>
          <cell r="Q258">
            <v>0</v>
          </cell>
          <cell r="R258">
            <v>0</v>
          </cell>
          <cell r="S258">
            <v>1700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 t="str">
            <v>011-11</v>
          </cell>
          <cell r="Y258" t="str">
            <v>071-11</v>
          </cell>
          <cell r="Z258" t="str">
            <v>Pozycj. 3-22-141225</v>
          </cell>
          <cell r="AA258" t="str">
            <v>P0</v>
          </cell>
          <cell r="AB258">
            <v>0</v>
          </cell>
          <cell r="AC258">
            <v>1700</v>
          </cell>
          <cell r="AD258">
            <v>0</v>
          </cell>
          <cell r="AE258" t="str">
            <v>DI - Wydział Infrastruktury</v>
          </cell>
          <cell r="AF258" t="str">
            <v xml:space="preserve">Chacuk Marek </v>
          </cell>
        </row>
        <row r="259">
          <cell r="A259">
            <v>2788</v>
          </cell>
          <cell r="B259" t="str">
            <v>ST0-0117/2013U</v>
          </cell>
          <cell r="C259" t="str">
            <v>Prawo uzyt dz nr190/33 obGdynia KM28 pow0,1134ha</v>
          </cell>
          <cell r="D259" t="str">
            <v>Gr.0</v>
          </cell>
          <cell r="E259" t="str">
            <v>160</v>
          </cell>
          <cell r="F259">
            <v>41431</v>
          </cell>
          <cell r="G259">
            <v>41431</v>
          </cell>
          <cell r="H259" t="str">
            <v>036</v>
          </cell>
          <cell r="I259" t="str">
            <v>Nie podlega</v>
          </cell>
          <cell r="J259">
            <v>0</v>
          </cell>
          <cell r="K259">
            <v>0</v>
          </cell>
          <cell r="L259">
            <v>56700</v>
          </cell>
          <cell r="M259">
            <v>56700</v>
          </cell>
          <cell r="N259">
            <v>0</v>
          </cell>
          <cell r="O259">
            <v>0</v>
          </cell>
          <cell r="P259">
            <v>56700</v>
          </cell>
          <cell r="Q259">
            <v>0</v>
          </cell>
          <cell r="R259">
            <v>0</v>
          </cell>
          <cell r="S259">
            <v>56700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 t="str">
            <v>011-11</v>
          </cell>
          <cell r="Y259" t="str">
            <v>071-11</v>
          </cell>
          <cell r="Z259" t="str">
            <v>Pozycj. 3-22-141225</v>
          </cell>
          <cell r="AA259" t="str">
            <v>P0</v>
          </cell>
          <cell r="AB259">
            <v>0</v>
          </cell>
          <cell r="AC259">
            <v>56700</v>
          </cell>
          <cell r="AD259">
            <v>0</v>
          </cell>
          <cell r="AE259" t="str">
            <v>DI - Wydział Infrastruktury</v>
          </cell>
          <cell r="AF259" t="str">
            <v xml:space="preserve">Chacuk Marek </v>
          </cell>
        </row>
        <row r="260">
          <cell r="A260">
            <v>2789</v>
          </cell>
          <cell r="B260" t="str">
            <v>ST0-0118/2013U</v>
          </cell>
          <cell r="C260" t="str">
            <v>Prawo uzyt dz nr 387/34 obGdynia KM28 pow0,0101ha</v>
          </cell>
          <cell r="D260" t="str">
            <v>Gr.0</v>
          </cell>
          <cell r="E260" t="str">
            <v>161</v>
          </cell>
          <cell r="F260">
            <v>41431</v>
          </cell>
          <cell r="G260">
            <v>41431</v>
          </cell>
          <cell r="H260" t="str">
            <v>036</v>
          </cell>
          <cell r="I260" t="str">
            <v>Nie podlega</v>
          </cell>
          <cell r="J260">
            <v>0</v>
          </cell>
          <cell r="K260">
            <v>0</v>
          </cell>
          <cell r="L260">
            <v>5050</v>
          </cell>
          <cell r="M260">
            <v>5050</v>
          </cell>
          <cell r="N260">
            <v>0</v>
          </cell>
          <cell r="O260">
            <v>0</v>
          </cell>
          <cell r="P260">
            <v>5050</v>
          </cell>
          <cell r="Q260">
            <v>0</v>
          </cell>
          <cell r="R260">
            <v>0</v>
          </cell>
          <cell r="S260">
            <v>5050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 t="str">
            <v>011-11</v>
          </cell>
          <cell r="Y260" t="str">
            <v>071-11</v>
          </cell>
          <cell r="Z260" t="str">
            <v>Pozycj. 3-22-141225</v>
          </cell>
          <cell r="AA260" t="str">
            <v>P0</v>
          </cell>
          <cell r="AB260">
            <v>0</v>
          </cell>
          <cell r="AC260">
            <v>5050</v>
          </cell>
          <cell r="AD260">
            <v>0</v>
          </cell>
          <cell r="AE260" t="str">
            <v>DI - Wydział Infrastruktury</v>
          </cell>
          <cell r="AF260" t="str">
            <v xml:space="preserve">Chacuk Marek </v>
          </cell>
        </row>
        <row r="261">
          <cell r="A261">
            <v>2790</v>
          </cell>
          <cell r="B261" t="str">
            <v>ST0-0119/2013U</v>
          </cell>
          <cell r="C261" t="str">
            <v>Prawo uzyt dz nr 188/41 obGdynia KM28 pow0,0441ha</v>
          </cell>
          <cell r="D261" t="str">
            <v>Gr.0</v>
          </cell>
          <cell r="E261" t="str">
            <v>162</v>
          </cell>
          <cell r="F261">
            <v>41431</v>
          </cell>
          <cell r="G261">
            <v>41431</v>
          </cell>
          <cell r="H261" t="str">
            <v>036</v>
          </cell>
          <cell r="I261" t="str">
            <v>Nie podlega</v>
          </cell>
          <cell r="J261">
            <v>0</v>
          </cell>
          <cell r="K261">
            <v>0</v>
          </cell>
          <cell r="L261">
            <v>22050</v>
          </cell>
          <cell r="M261">
            <v>22050</v>
          </cell>
          <cell r="N261">
            <v>0</v>
          </cell>
          <cell r="O261">
            <v>0</v>
          </cell>
          <cell r="P261">
            <v>22050</v>
          </cell>
          <cell r="Q261">
            <v>0</v>
          </cell>
          <cell r="R261">
            <v>0</v>
          </cell>
          <cell r="S261">
            <v>22050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 t="str">
            <v>011-11</v>
          </cell>
          <cell r="Y261" t="str">
            <v>071-11</v>
          </cell>
          <cell r="Z261" t="str">
            <v>Pozycj. 3-22-141225</v>
          </cell>
          <cell r="AA261" t="str">
            <v>P0</v>
          </cell>
          <cell r="AB261">
            <v>0</v>
          </cell>
          <cell r="AC261">
            <v>22050</v>
          </cell>
          <cell r="AD261">
            <v>0</v>
          </cell>
          <cell r="AE261" t="str">
            <v>DI - Wydział Infrastruktury</v>
          </cell>
          <cell r="AF261" t="str">
            <v xml:space="preserve">Chacuk Marek </v>
          </cell>
        </row>
        <row r="262">
          <cell r="A262">
            <v>2791</v>
          </cell>
          <cell r="B262" t="str">
            <v>ST0-0120/2013U</v>
          </cell>
          <cell r="C262" t="str">
            <v>Prawo uzyt dz nr 186/42 obGdynia KM28 pow0,0162ha</v>
          </cell>
          <cell r="D262" t="str">
            <v>Gr.0</v>
          </cell>
          <cell r="E262" t="str">
            <v>163</v>
          </cell>
          <cell r="F262">
            <v>41431</v>
          </cell>
          <cell r="G262">
            <v>41431</v>
          </cell>
          <cell r="H262" t="str">
            <v>036</v>
          </cell>
          <cell r="I262" t="str">
            <v>Nie podlega</v>
          </cell>
          <cell r="J262">
            <v>0</v>
          </cell>
          <cell r="K262">
            <v>0</v>
          </cell>
          <cell r="L262">
            <v>8100</v>
          </cell>
          <cell r="M262">
            <v>8100</v>
          </cell>
          <cell r="N262">
            <v>0</v>
          </cell>
          <cell r="O262">
            <v>0</v>
          </cell>
          <cell r="P262">
            <v>8100</v>
          </cell>
          <cell r="Q262">
            <v>0</v>
          </cell>
          <cell r="R262">
            <v>0</v>
          </cell>
          <cell r="S262">
            <v>8100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 t="str">
            <v>011-11</v>
          </cell>
          <cell r="Y262" t="str">
            <v>071-11</v>
          </cell>
          <cell r="Z262" t="str">
            <v>Pozycj. 3-22-141225</v>
          </cell>
          <cell r="AA262" t="str">
            <v>P0</v>
          </cell>
          <cell r="AB262">
            <v>0</v>
          </cell>
          <cell r="AC262">
            <v>8100</v>
          </cell>
          <cell r="AD262">
            <v>0</v>
          </cell>
          <cell r="AE262" t="str">
            <v>DI - Wydział Infrastruktury</v>
          </cell>
          <cell r="AF262" t="str">
            <v xml:space="preserve">Chacuk Marek </v>
          </cell>
        </row>
        <row r="263">
          <cell r="A263">
            <v>2792</v>
          </cell>
          <cell r="B263" t="str">
            <v>ST0-0121/2013U</v>
          </cell>
          <cell r="C263" t="str">
            <v>Prawo uzyt dz nr 448/75 obGdynia KM28 pow0,0018ha</v>
          </cell>
          <cell r="D263" t="str">
            <v>Gr.0</v>
          </cell>
          <cell r="E263" t="str">
            <v>164</v>
          </cell>
          <cell r="F263">
            <v>41431</v>
          </cell>
          <cell r="G263">
            <v>41431</v>
          </cell>
          <cell r="H263" t="str">
            <v>036</v>
          </cell>
          <cell r="I263" t="str">
            <v>Nie podlega</v>
          </cell>
          <cell r="J263">
            <v>0</v>
          </cell>
          <cell r="K263">
            <v>0</v>
          </cell>
          <cell r="L263">
            <v>900</v>
          </cell>
          <cell r="M263">
            <v>900</v>
          </cell>
          <cell r="N263">
            <v>0</v>
          </cell>
          <cell r="O263">
            <v>0</v>
          </cell>
          <cell r="P263">
            <v>900</v>
          </cell>
          <cell r="Q263">
            <v>0</v>
          </cell>
          <cell r="R263">
            <v>0</v>
          </cell>
          <cell r="S263">
            <v>900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 t="str">
            <v>011-11</v>
          </cell>
          <cell r="Y263" t="str">
            <v>071-11</v>
          </cell>
          <cell r="Z263" t="str">
            <v>Pozycj. 3-22-141225</v>
          </cell>
          <cell r="AA263" t="str">
            <v>P0</v>
          </cell>
          <cell r="AB263">
            <v>0</v>
          </cell>
          <cell r="AC263">
            <v>900</v>
          </cell>
          <cell r="AD263">
            <v>0</v>
          </cell>
          <cell r="AE263" t="str">
            <v>DI - Wydział Infrastruktury</v>
          </cell>
          <cell r="AF263" t="str">
            <v xml:space="preserve">Chacuk Marek </v>
          </cell>
        </row>
        <row r="264">
          <cell r="A264">
            <v>2793</v>
          </cell>
          <cell r="B264" t="str">
            <v>ST0-0122/2013U</v>
          </cell>
          <cell r="C264" t="str">
            <v>Prawo uzyt dz nr487/100 obGdynia KM28 pow0,0130ha</v>
          </cell>
          <cell r="D264" t="str">
            <v>Gr.0</v>
          </cell>
          <cell r="E264" t="str">
            <v>165</v>
          </cell>
          <cell r="F264">
            <v>41431</v>
          </cell>
          <cell r="G264">
            <v>41431</v>
          </cell>
          <cell r="H264" t="str">
            <v>036</v>
          </cell>
          <cell r="I264" t="str">
            <v>Nie podlega</v>
          </cell>
          <cell r="J264">
            <v>0</v>
          </cell>
          <cell r="K264">
            <v>0</v>
          </cell>
          <cell r="L264">
            <v>6500</v>
          </cell>
          <cell r="M264">
            <v>6500</v>
          </cell>
          <cell r="N264">
            <v>0</v>
          </cell>
          <cell r="O264">
            <v>0</v>
          </cell>
          <cell r="P264">
            <v>6500</v>
          </cell>
          <cell r="Q264">
            <v>0</v>
          </cell>
          <cell r="R264">
            <v>0</v>
          </cell>
          <cell r="S264">
            <v>6500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 t="str">
            <v>011-11</v>
          </cell>
          <cell r="Y264" t="str">
            <v>071-11</v>
          </cell>
          <cell r="Z264" t="str">
            <v>Pozycj. 3-22-141225</v>
          </cell>
          <cell r="AA264" t="str">
            <v>P0</v>
          </cell>
          <cell r="AB264">
            <v>0</v>
          </cell>
          <cell r="AC264">
            <v>6500</v>
          </cell>
          <cell r="AD264">
            <v>0</v>
          </cell>
          <cell r="AE264" t="str">
            <v>DI - Wydział Infrastruktury</v>
          </cell>
          <cell r="AF264" t="str">
            <v xml:space="preserve">Chacuk Marek </v>
          </cell>
        </row>
        <row r="265">
          <cell r="A265">
            <v>2794</v>
          </cell>
          <cell r="B265" t="str">
            <v>ST0-0123/2013U</v>
          </cell>
          <cell r="C265" t="str">
            <v>Prawo uzyt dz nr 797/36 obGdynia KM25 pow0,0115ha</v>
          </cell>
          <cell r="D265" t="str">
            <v>Gr.0</v>
          </cell>
          <cell r="E265" t="str">
            <v>167</v>
          </cell>
          <cell r="F265">
            <v>41431</v>
          </cell>
          <cell r="G265">
            <v>41431</v>
          </cell>
          <cell r="H265" t="str">
            <v>036</v>
          </cell>
          <cell r="I265" t="str">
            <v>Nie podlega</v>
          </cell>
          <cell r="J265">
            <v>0</v>
          </cell>
          <cell r="K265">
            <v>0</v>
          </cell>
          <cell r="L265">
            <v>5750</v>
          </cell>
          <cell r="M265">
            <v>5750</v>
          </cell>
          <cell r="N265">
            <v>0</v>
          </cell>
          <cell r="O265">
            <v>0</v>
          </cell>
          <cell r="P265">
            <v>5750</v>
          </cell>
          <cell r="Q265">
            <v>0</v>
          </cell>
          <cell r="R265">
            <v>0</v>
          </cell>
          <cell r="S265">
            <v>5750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 t="str">
            <v>011-11</v>
          </cell>
          <cell r="Y265" t="str">
            <v>071-11</v>
          </cell>
          <cell r="Z265" t="str">
            <v>Pozycj. 3-22-141225</v>
          </cell>
          <cell r="AA265" t="str">
            <v>P0</v>
          </cell>
          <cell r="AB265">
            <v>0</v>
          </cell>
          <cell r="AC265">
            <v>5750</v>
          </cell>
          <cell r="AD265">
            <v>0</v>
          </cell>
          <cell r="AE265" t="str">
            <v>DI - Wydział Infrastruktury</v>
          </cell>
          <cell r="AF265" t="str">
            <v xml:space="preserve">Chacuk Marek </v>
          </cell>
        </row>
        <row r="266">
          <cell r="A266">
            <v>2795</v>
          </cell>
          <cell r="B266" t="str">
            <v>ST0-0124/2013U</v>
          </cell>
          <cell r="C266" t="str">
            <v>Prawo uzyt dz nr 796/36 obGdynia KM25 pow0,0241ha</v>
          </cell>
          <cell r="D266" t="str">
            <v>Gr.0</v>
          </cell>
          <cell r="E266" t="str">
            <v>169</v>
          </cell>
          <cell r="F266">
            <v>41431</v>
          </cell>
          <cell r="G266">
            <v>41431</v>
          </cell>
          <cell r="H266" t="str">
            <v>036</v>
          </cell>
          <cell r="I266" t="str">
            <v>Nie podlega</v>
          </cell>
          <cell r="J266">
            <v>0</v>
          </cell>
          <cell r="K266">
            <v>0</v>
          </cell>
          <cell r="L266">
            <v>12050</v>
          </cell>
          <cell r="M266">
            <v>12050</v>
          </cell>
          <cell r="N266">
            <v>0</v>
          </cell>
          <cell r="O266">
            <v>0</v>
          </cell>
          <cell r="P266">
            <v>12050</v>
          </cell>
          <cell r="Q266">
            <v>0</v>
          </cell>
          <cell r="R266">
            <v>0</v>
          </cell>
          <cell r="S266">
            <v>12050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 t="str">
            <v>011-11</v>
          </cell>
          <cell r="Y266" t="str">
            <v>071-11</v>
          </cell>
          <cell r="Z266" t="str">
            <v>Pozycj. 3-22-141225</v>
          </cell>
          <cell r="AA266" t="str">
            <v>P0</v>
          </cell>
          <cell r="AB266">
            <v>0</v>
          </cell>
          <cell r="AC266">
            <v>12050</v>
          </cell>
          <cell r="AD266">
            <v>0</v>
          </cell>
          <cell r="AE266" t="str">
            <v>DI - Wydział Infrastruktury</v>
          </cell>
          <cell r="AF266" t="str">
            <v xml:space="preserve">Chacuk Marek </v>
          </cell>
        </row>
        <row r="267">
          <cell r="A267">
            <v>2796</v>
          </cell>
          <cell r="B267" t="str">
            <v>ST0-0125/2013U</v>
          </cell>
          <cell r="C267" t="str">
            <v>Prawo uzyt dz nr 771/37 obGdynia KM25 pow0,0044ha</v>
          </cell>
          <cell r="D267" t="str">
            <v>Gr.0</v>
          </cell>
          <cell r="E267" t="str">
            <v>170</v>
          </cell>
          <cell r="F267">
            <v>41431</v>
          </cell>
          <cell r="G267">
            <v>41431</v>
          </cell>
          <cell r="H267" t="str">
            <v>036</v>
          </cell>
          <cell r="I267" t="str">
            <v>Nie podlega</v>
          </cell>
          <cell r="J267">
            <v>0</v>
          </cell>
          <cell r="K267">
            <v>0</v>
          </cell>
          <cell r="L267">
            <v>2200</v>
          </cell>
          <cell r="M267">
            <v>2200</v>
          </cell>
          <cell r="N267">
            <v>0</v>
          </cell>
          <cell r="O267">
            <v>0</v>
          </cell>
          <cell r="P267">
            <v>2200</v>
          </cell>
          <cell r="Q267">
            <v>0</v>
          </cell>
          <cell r="R267">
            <v>0</v>
          </cell>
          <cell r="S267">
            <v>2200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 t="str">
            <v>011-11</v>
          </cell>
          <cell r="Y267" t="str">
            <v>071-11</v>
          </cell>
          <cell r="Z267" t="str">
            <v>Pozycj. 3-22-141225</v>
          </cell>
          <cell r="AA267" t="str">
            <v>P0</v>
          </cell>
          <cell r="AB267">
            <v>0</v>
          </cell>
          <cell r="AC267">
            <v>2200</v>
          </cell>
          <cell r="AD267">
            <v>0</v>
          </cell>
          <cell r="AE267" t="str">
            <v>DI - Wydział Infrastruktury</v>
          </cell>
          <cell r="AF267" t="str">
            <v xml:space="preserve">Chacuk Marek </v>
          </cell>
        </row>
        <row r="268">
          <cell r="A268">
            <v>2797</v>
          </cell>
          <cell r="B268" t="str">
            <v>ST0-0126/2013U</v>
          </cell>
          <cell r="C268" t="str">
            <v>Prawo uzyt dz nr 471/67 obGdynia KM24 pow0,0079ha</v>
          </cell>
          <cell r="D268" t="str">
            <v>Gr.0</v>
          </cell>
          <cell r="E268" t="str">
            <v>171</v>
          </cell>
          <cell r="F268">
            <v>41431</v>
          </cell>
          <cell r="G268">
            <v>41431</v>
          </cell>
          <cell r="H268" t="str">
            <v>036</v>
          </cell>
          <cell r="I268" t="str">
            <v>Nie podlega</v>
          </cell>
          <cell r="J268">
            <v>0</v>
          </cell>
          <cell r="K268">
            <v>0</v>
          </cell>
          <cell r="L268">
            <v>3950</v>
          </cell>
          <cell r="M268">
            <v>3950</v>
          </cell>
          <cell r="N268">
            <v>0</v>
          </cell>
          <cell r="O268">
            <v>0</v>
          </cell>
          <cell r="P268">
            <v>3950</v>
          </cell>
          <cell r="Q268">
            <v>0</v>
          </cell>
          <cell r="R268">
            <v>0</v>
          </cell>
          <cell r="S268">
            <v>3950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 t="str">
            <v>011-11</v>
          </cell>
          <cell r="Y268" t="str">
            <v>071-11</v>
          </cell>
          <cell r="Z268" t="str">
            <v>Pozycj. 3-22-141225</v>
          </cell>
          <cell r="AA268" t="str">
            <v>P0</v>
          </cell>
          <cell r="AB268">
            <v>0</v>
          </cell>
          <cell r="AC268">
            <v>3950</v>
          </cell>
          <cell r="AD268">
            <v>0</v>
          </cell>
          <cell r="AE268" t="str">
            <v>DI - Wydział Infrastruktury</v>
          </cell>
          <cell r="AF268" t="str">
            <v xml:space="preserve">Chacuk Marek </v>
          </cell>
        </row>
        <row r="269">
          <cell r="A269">
            <v>2798</v>
          </cell>
          <cell r="B269" t="str">
            <v>ST0-0127/2013U</v>
          </cell>
          <cell r="C269" t="str">
            <v>Prawo uzyt dz nr 472/67 obGdynia KM24 pow0,0071ha</v>
          </cell>
          <cell r="D269" t="str">
            <v>Gr.0</v>
          </cell>
          <cell r="E269" t="str">
            <v>172</v>
          </cell>
          <cell r="F269">
            <v>41431</v>
          </cell>
          <cell r="G269">
            <v>41431</v>
          </cell>
          <cell r="H269" t="str">
            <v>036</v>
          </cell>
          <cell r="I269" t="str">
            <v>Nie podlega</v>
          </cell>
          <cell r="J269">
            <v>0</v>
          </cell>
          <cell r="K269">
            <v>0</v>
          </cell>
          <cell r="L269">
            <v>3550</v>
          </cell>
          <cell r="M269">
            <v>3550</v>
          </cell>
          <cell r="N269">
            <v>0</v>
          </cell>
          <cell r="O269">
            <v>0</v>
          </cell>
          <cell r="P269">
            <v>3550</v>
          </cell>
          <cell r="Q269">
            <v>0</v>
          </cell>
          <cell r="R269">
            <v>0</v>
          </cell>
          <cell r="S269">
            <v>3550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 t="str">
            <v>011-11</v>
          </cell>
          <cell r="Y269" t="str">
            <v>071-11</v>
          </cell>
          <cell r="Z269" t="str">
            <v>Pozycj. 3-22-141225</v>
          </cell>
          <cell r="AA269" t="str">
            <v>P0</v>
          </cell>
          <cell r="AB269">
            <v>0</v>
          </cell>
          <cell r="AC269">
            <v>3550</v>
          </cell>
          <cell r="AD269">
            <v>0</v>
          </cell>
          <cell r="AE269" t="str">
            <v>DI - Wydział Infrastruktury</v>
          </cell>
          <cell r="AF269" t="str">
            <v xml:space="preserve">Chacuk Marek </v>
          </cell>
        </row>
        <row r="270">
          <cell r="A270">
            <v>2799</v>
          </cell>
          <cell r="B270" t="str">
            <v>ST0-0128/2013U</v>
          </cell>
          <cell r="C270" t="str">
            <v>Prawo uzyt dz nr 793/32 obGdynia KM25 pow0,0047ha</v>
          </cell>
          <cell r="D270" t="str">
            <v>Gr.0</v>
          </cell>
          <cell r="E270" t="str">
            <v>173</v>
          </cell>
          <cell r="F270">
            <v>41431</v>
          </cell>
          <cell r="G270">
            <v>41431</v>
          </cell>
          <cell r="H270" t="str">
            <v>036</v>
          </cell>
          <cell r="I270" t="str">
            <v>Nie podlega</v>
          </cell>
          <cell r="J270">
            <v>0</v>
          </cell>
          <cell r="K270">
            <v>0</v>
          </cell>
          <cell r="L270">
            <v>2350</v>
          </cell>
          <cell r="M270">
            <v>2350</v>
          </cell>
          <cell r="N270">
            <v>0</v>
          </cell>
          <cell r="O270">
            <v>0</v>
          </cell>
          <cell r="P270">
            <v>2350</v>
          </cell>
          <cell r="Q270">
            <v>0</v>
          </cell>
          <cell r="R270">
            <v>0</v>
          </cell>
          <cell r="S270">
            <v>2350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 t="str">
            <v>011-11</v>
          </cell>
          <cell r="Y270" t="str">
            <v>071-11</v>
          </cell>
          <cell r="Z270" t="str">
            <v>Pozycj. 3-22-141225</v>
          </cell>
          <cell r="AA270" t="str">
            <v>P0</v>
          </cell>
          <cell r="AB270">
            <v>0</v>
          </cell>
          <cell r="AC270">
            <v>2350</v>
          </cell>
          <cell r="AD270">
            <v>0</v>
          </cell>
          <cell r="AE270" t="str">
            <v>DI - Wydział Infrastruktury</v>
          </cell>
          <cell r="AF270" t="str">
            <v xml:space="preserve">Chacuk Marek </v>
          </cell>
        </row>
        <row r="271">
          <cell r="A271">
            <v>2800</v>
          </cell>
          <cell r="B271" t="str">
            <v>ST0-0129/2013U</v>
          </cell>
          <cell r="C271" t="str">
            <v>Prawo uzyt dz nr 794/32 obGdynia KM25 pow0,0073ha</v>
          </cell>
          <cell r="D271" t="str">
            <v>Gr.0</v>
          </cell>
          <cell r="E271" t="str">
            <v>174</v>
          </cell>
          <cell r="F271">
            <v>41431</v>
          </cell>
          <cell r="G271">
            <v>41431</v>
          </cell>
          <cell r="H271" t="str">
            <v>036</v>
          </cell>
          <cell r="I271" t="str">
            <v>Nie podlega</v>
          </cell>
          <cell r="J271">
            <v>0</v>
          </cell>
          <cell r="K271">
            <v>0</v>
          </cell>
          <cell r="L271">
            <v>3650</v>
          </cell>
          <cell r="M271">
            <v>3650</v>
          </cell>
          <cell r="N271">
            <v>0</v>
          </cell>
          <cell r="O271">
            <v>0</v>
          </cell>
          <cell r="P271">
            <v>3650</v>
          </cell>
          <cell r="Q271">
            <v>0</v>
          </cell>
          <cell r="R271">
            <v>0</v>
          </cell>
          <cell r="S271">
            <v>3650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 t="str">
            <v>011-11</v>
          </cell>
          <cell r="Y271" t="str">
            <v>071-11</v>
          </cell>
          <cell r="Z271" t="str">
            <v>Pozycj. 3-22-141225</v>
          </cell>
          <cell r="AA271" t="str">
            <v>P0</v>
          </cell>
          <cell r="AB271">
            <v>0</v>
          </cell>
          <cell r="AC271">
            <v>3650</v>
          </cell>
          <cell r="AD271">
            <v>0</v>
          </cell>
          <cell r="AE271" t="str">
            <v>DI - Wydział Infrastruktury</v>
          </cell>
          <cell r="AF271" t="str">
            <v xml:space="preserve">Chacuk Marek </v>
          </cell>
        </row>
        <row r="272">
          <cell r="A272">
            <v>2801</v>
          </cell>
          <cell r="B272" t="str">
            <v>ST0-0130/2013U</v>
          </cell>
          <cell r="C272" t="str">
            <v>Prawo uzyt dz nr 790/32 obGdynia KM25 pow0,0037ha</v>
          </cell>
          <cell r="D272" t="str">
            <v>Gr.0</v>
          </cell>
          <cell r="E272" t="str">
            <v>176</v>
          </cell>
          <cell r="F272">
            <v>41431</v>
          </cell>
          <cell r="G272">
            <v>41431</v>
          </cell>
          <cell r="H272" t="str">
            <v>036</v>
          </cell>
          <cell r="I272" t="str">
            <v>Nie podlega</v>
          </cell>
          <cell r="J272">
            <v>0</v>
          </cell>
          <cell r="K272">
            <v>0</v>
          </cell>
          <cell r="L272">
            <v>1850</v>
          </cell>
          <cell r="M272">
            <v>1850</v>
          </cell>
          <cell r="N272">
            <v>0</v>
          </cell>
          <cell r="O272">
            <v>0</v>
          </cell>
          <cell r="P272">
            <v>1850</v>
          </cell>
          <cell r="Q272">
            <v>0</v>
          </cell>
          <cell r="R272">
            <v>0</v>
          </cell>
          <cell r="S272">
            <v>1850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 t="str">
            <v>011-11</v>
          </cell>
          <cell r="Y272" t="str">
            <v>071-11</v>
          </cell>
          <cell r="Z272" t="str">
            <v>Pozycj. 3-22-141225</v>
          </cell>
          <cell r="AA272" t="str">
            <v>P0</v>
          </cell>
          <cell r="AB272">
            <v>0</v>
          </cell>
          <cell r="AC272">
            <v>1850</v>
          </cell>
          <cell r="AD272">
            <v>0</v>
          </cell>
          <cell r="AE272" t="str">
            <v>DI - Wydział Infrastruktury</v>
          </cell>
          <cell r="AF272" t="str">
            <v xml:space="preserve">Chacuk Marek </v>
          </cell>
        </row>
        <row r="273">
          <cell r="A273">
            <v>2802</v>
          </cell>
          <cell r="B273" t="str">
            <v>ST0-0131/2013U</v>
          </cell>
          <cell r="C273" t="str">
            <v>Prawo uzyt dz nr 791/32 obGdynia KM25 pow0,0046ha</v>
          </cell>
          <cell r="D273" t="str">
            <v>Gr.0</v>
          </cell>
          <cell r="E273" t="str">
            <v>177</v>
          </cell>
          <cell r="F273">
            <v>41431</v>
          </cell>
          <cell r="G273">
            <v>41431</v>
          </cell>
          <cell r="H273" t="str">
            <v>036</v>
          </cell>
          <cell r="I273" t="str">
            <v>Nie podlega</v>
          </cell>
          <cell r="J273">
            <v>0</v>
          </cell>
          <cell r="K273">
            <v>0</v>
          </cell>
          <cell r="L273">
            <v>2300</v>
          </cell>
          <cell r="M273">
            <v>2300</v>
          </cell>
          <cell r="N273">
            <v>0</v>
          </cell>
          <cell r="O273">
            <v>0</v>
          </cell>
          <cell r="P273">
            <v>2300</v>
          </cell>
          <cell r="Q273">
            <v>0</v>
          </cell>
          <cell r="R273">
            <v>0</v>
          </cell>
          <cell r="S273">
            <v>2300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 t="str">
            <v>011-11</v>
          </cell>
          <cell r="Y273" t="str">
            <v>071-11</v>
          </cell>
          <cell r="Z273" t="str">
            <v>Pozycj. 3-22-141225</v>
          </cell>
          <cell r="AA273" t="str">
            <v>P0</v>
          </cell>
          <cell r="AB273">
            <v>0</v>
          </cell>
          <cell r="AC273">
            <v>2300</v>
          </cell>
          <cell r="AD273">
            <v>0</v>
          </cell>
          <cell r="AE273" t="str">
            <v>DI - Wydział Infrastruktury</v>
          </cell>
          <cell r="AF273" t="str">
            <v xml:space="preserve">Chacuk Marek </v>
          </cell>
        </row>
        <row r="274">
          <cell r="A274">
            <v>2803</v>
          </cell>
          <cell r="B274" t="str">
            <v>ST0-0132/2013U</v>
          </cell>
          <cell r="C274" t="str">
            <v>Prawo uzyt dz nr 466/77 obGdynia KM24 pow0,0024ha</v>
          </cell>
          <cell r="D274" t="str">
            <v>Gr.0</v>
          </cell>
          <cell r="E274" t="str">
            <v>178</v>
          </cell>
          <cell r="F274">
            <v>41431</v>
          </cell>
          <cell r="G274">
            <v>41431</v>
          </cell>
          <cell r="H274" t="str">
            <v>036</v>
          </cell>
          <cell r="I274" t="str">
            <v>Nie podlega</v>
          </cell>
          <cell r="J274">
            <v>0</v>
          </cell>
          <cell r="K274">
            <v>0</v>
          </cell>
          <cell r="L274">
            <v>1200</v>
          </cell>
          <cell r="M274">
            <v>1200</v>
          </cell>
          <cell r="N274">
            <v>0</v>
          </cell>
          <cell r="O274">
            <v>0</v>
          </cell>
          <cell r="P274">
            <v>1200</v>
          </cell>
          <cell r="Q274">
            <v>0</v>
          </cell>
          <cell r="R274">
            <v>0</v>
          </cell>
          <cell r="S274">
            <v>1200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 t="str">
            <v>011-11</v>
          </cell>
          <cell r="Y274" t="str">
            <v>071-11</v>
          </cell>
          <cell r="Z274" t="str">
            <v>Pozycj. 3-22-141225</v>
          </cell>
          <cell r="AA274" t="str">
            <v>P0</v>
          </cell>
          <cell r="AB274">
            <v>0</v>
          </cell>
          <cell r="AC274">
            <v>1200</v>
          </cell>
          <cell r="AD274">
            <v>0</v>
          </cell>
          <cell r="AE274" t="str">
            <v>DI - Wydział Infrastruktury</v>
          </cell>
          <cell r="AF274" t="str">
            <v xml:space="preserve">Chacuk Marek </v>
          </cell>
        </row>
        <row r="275">
          <cell r="A275">
            <v>2804</v>
          </cell>
          <cell r="B275" t="str">
            <v>ST0-0133/2013U</v>
          </cell>
          <cell r="C275" t="str">
            <v>Prawo uzyt dz nr 467/77 obGdynia KM24 pow0,0010ha</v>
          </cell>
          <cell r="D275" t="str">
            <v>Gr.0</v>
          </cell>
          <cell r="E275" t="str">
            <v>179</v>
          </cell>
          <cell r="F275">
            <v>41431</v>
          </cell>
          <cell r="G275">
            <v>41431</v>
          </cell>
          <cell r="H275" t="str">
            <v>036</v>
          </cell>
          <cell r="I275" t="str">
            <v>Nie podlega</v>
          </cell>
          <cell r="J275">
            <v>0</v>
          </cell>
          <cell r="K275">
            <v>0</v>
          </cell>
          <cell r="L275">
            <v>500</v>
          </cell>
          <cell r="M275">
            <v>500</v>
          </cell>
          <cell r="N275">
            <v>0</v>
          </cell>
          <cell r="O275">
            <v>0</v>
          </cell>
          <cell r="P275">
            <v>500</v>
          </cell>
          <cell r="Q275">
            <v>0</v>
          </cell>
          <cell r="R275">
            <v>0</v>
          </cell>
          <cell r="S275">
            <v>500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 t="str">
            <v>011-11</v>
          </cell>
          <cell r="Y275" t="str">
            <v>071-11</v>
          </cell>
          <cell r="Z275" t="str">
            <v>Pozycj. 3-22-141225</v>
          </cell>
          <cell r="AA275" t="str">
            <v>P0</v>
          </cell>
          <cell r="AB275">
            <v>0</v>
          </cell>
          <cell r="AC275">
            <v>500</v>
          </cell>
          <cell r="AD275">
            <v>0</v>
          </cell>
          <cell r="AE275" t="str">
            <v>DI - Wydział Infrastruktury</v>
          </cell>
          <cell r="AF275" t="str">
            <v xml:space="preserve">Chacuk Marek </v>
          </cell>
        </row>
        <row r="276">
          <cell r="A276">
            <v>2805</v>
          </cell>
          <cell r="B276" t="str">
            <v>ST0-0134/2013U</v>
          </cell>
          <cell r="C276" t="str">
            <v>Prawo uzyt dz nr 460/72 obGdynia KM24 pow0,0091ha</v>
          </cell>
          <cell r="D276" t="str">
            <v>Gr.0</v>
          </cell>
          <cell r="E276" t="str">
            <v>181</v>
          </cell>
          <cell r="F276">
            <v>41431</v>
          </cell>
          <cell r="G276">
            <v>41431</v>
          </cell>
          <cell r="H276" t="str">
            <v>036</v>
          </cell>
          <cell r="I276" t="str">
            <v>Nie podlega</v>
          </cell>
          <cell r="J276">
            <v>0</v>
          </cell>
          <cell r="K276">
            <v>0</v>
          </cell>
          <cell r="L276">
            <v>4550</v>
          </cell>
          <cell r="M276">
            <v>4550</v>
          </cell>
          <cell r="N276">
            <v>0</v>
          </cell>
          <cell r="O276">
            <v>0</v>
          </cell>
          <cell r="P276">
            <v>4550</v>
          </cell>
          <cell r="Q276">
            <v>0</v>
          </cell>
          <cell r="R276">
            <v>0</v>
          </cell>
          <cell r="S276">
            <v>4550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 t="str">
            <v>011-11</v>
          </cell>
          <cell r="Y276" t="str">
            <v>071-11</v>
          </cell>
          <cell r="Z276" t="str">
            <v>Pozycj. 3-22-141225</v>
          </cell>
          <cell r="AA276" t="str">
            <v>P0</v>
          </cell>
          <cell r="AB276">
            <v>0</v>
          </cell>
          <cell r="AC276">
            <v>4550</v>
          </cell>
          <cell r="AD276">
            <v>0</v>
          </cell>
          <cell r="AE276" t="str">
            <v>DI - Wydział Infrastruktury</v>
          </cell>
          <cell r="AF276" t="str">
            <v xml:space="preserve">Chacuk Marek </v>
          </cell>
        </row>
        <row r="277">
          <cell r="A277">
            <v>2806</v>
          </cell>
          <cell r="B277" t="str">
            <v>ST0-0135/2013U</v>
          </cell>
          <cell r="C277" t="str">
            <v>Prawo uzyt dz nr 461/72 obGdynia KM24 pow0,0033ha</v>
          </cell>
          <cell r="D277" t="str">
            <v>Gr.0</v>
          </cell>
          <cell r="E277" t="str">
            <v>182</v>
          </cell>
          <cell r="F277">
            <v>41431</v>
          </cell>
          <cell r="G277">
            <v>41431</v>
          </cell>
          <cell r="H277" t="str">
            <v>036</v>
          </cell>
          <cell r="I277" t="str">
            <v>Nie podlega</v>
          </cell>
          <cell r="J277">
            <v>0</v>
          </cell>
          <cell r="K277">
            <v>0</v>
          </cell>
          <cell r="L277">
            <v>1650</v>
          </cell>
          <cell r="M277">
            <v>1650</v>
          </cell>
          <cell r="N277">
            <v>0</v>
          </cell>
          <cell r="O277">
            <v>0</v>
          </cell>
          <cell r="P277">
            <v>1650</v>
          </cell>
          <cell r="Q277">
            <v>0</v>
          </cell>
          <cell r="R277">
            <v>0</v>
          </cell>
          <cell r="S277">
            <v>1650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 t="str">
            <v>011-11</v>
          </cell>
          <cell r="Y277" t="str">
            <v>071-11</v>
          </cell>
          <cell r="Z277" t="str">
            <v>Pozycj. 3-22-141225</v>
          </cell>
          <cell r="AA277" t="str">
            <v>P0</v>
          </cell>
          <cell r="AB277">
            <v>0</v>
          </cell>
          <cell r="AC277">
            <v>1650</v>
          </cell>
          <cell r="AD277">
            <v>0</v>
          </cell>
          <cell r="AE277" t="str">
            <v>DI - Wydział Infrastruktury</v>
          </cell>
          <cell r="AF277" t="str">
            <v xml:space="preserve">Chacuk Marek </v>
          </cell>
        </row>
        <row r="278">
          <cell r="A278">
            <v>2807</v>
          </cell>
          <cell r="B278" t="str">
            <v>ST0-0136/2013U</v>
          </cell>
          <cell r="C278" t="str">
            <v>Prawo uzyt dz nr 458/72 obGdynia KM24 pow0,0012ha</v>
          </cell>
          <cell r="D278" t="str">
            <v>Gr.0</v>
          </cell>
          <cell r="E278" t="str">
            <v>183</v>
          </cell>
          <cell r="F278">
            <v>41431</v>
          </cell>
          <cell r="G278">
            <v>41431</v>
          </cell>
          <cell r="H278" t="str">
            <v>036</v>
          </cell>
          <cell r="I278" t="str">
            <v>Nie podlega</v>
          </cell>
          <cell r="J278">
            <v>0</v>
          </cell>
          <cell r="K278">
            <v>0</v>
          </cell>
          <cell r="L278">
            <v>600</v>
          </cell>
          <cell r="M278">
            <v>600</v>
          </cell>
          <cell r="N278">
            <v>0</v>
          </cell>
          <cell r="O278">
            <v>0</v>
          </cell>
          <cell r="P278">
            <v>600</v>
          </cell>
          <cell r="Q278">
            <v>0</v>
          </cell>
          <cell r="R278">
            <v>0</v>
          </cell>
          <cell r="S278">
            <v>600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 t="str">
            <v>011-11</v>
          </cell>
          <cell r="Y278" t="str">
            <v>071-11</v>
          </cell>
          <cell r="Z278" t="str">
            <v>Pozycj. 3-22-141225</v>
          </cell>
          <cell r="AA278" t="str">
            <v>P0</v>
          </cell>
          <cell r="AB278">
            <v>0</v>
          </cell>
          <cell r="AC278">
            <v>600</v>
          </cell>
          <cell r="AD278">
            <v>0</v>
          </cell>
          <cell r="AE278" t="str">
            <v>DI - Wydział Infrastruktury</v>
          </cell>
          <cell r="AF278" t="str">
            <v xml:space="preserve">Chacuk Marek </v>
          </cell>
        </row>
        <row r="279">
          <cell r="A279">
            <v>2808</v>
          </cell>
          <cell r="B279" t="str">
            <v>ST0-0137/2013U</v>
          </cell>
          <cell r="C279" t="str">
            <v>Prawo uzyt dz nr 454/72 obGdynia KM24 pow0,0048ha</v>
          </cell>
          <cell r="D279" t="str">
            <v>Gr.0</v>
          </cell>
          <cell r="E279" t="str">
            <v>184</v>
          </cell>
          <cell r="F279">
            <v>41431</v>
          </cell>
          <cell r="G279">
            <v>41431</v>
          </cell>
          <cell r="H279" t="str">
            <v>036</v>
          </cell>
          <cell r="I279" t="str">
            <v>Nie podlega</v>
          </cell>
          <cell r="J279">
            <v>0</v>
          </cell>
          <cell r="K279">
            <v>0</v>
          </cell>
          <cell r="L279">
            <v>2400</v>
          </cell>
          <cell r="M279">
            <v>2400</v>
          </cell>
          <cell r="N279">
            <v>0</v>
          </cell>
          <cell r="O279">
            <v>0</v>
          </cell>
          <cell r="P279">
            <v>2400</v>
          </cell>
          <cell r="Q279">
            <v>0</v>
          </cell>
          <cell r="R279">
            <v>0</v>
          </cell>
          <cell r="S279">
            <v>2400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 t="str">
            <v>011-11</v>
          </cell>
          <cell r="Y279" t="str">
            <v>071-11</v>
          </cell>
          <cell r="Z279" t="str">
            <v>Pozycj. 3-22-141225</v>
          </cell>
          <cell r="AA279" t="str">
            <v>P0</v>
          </cell>
          <cell r="AB279">
            <v>0</v>
          </cell>
          <cell r="AC279">
            <v>2400</v>
          </cell>
          <cell r="AD279">
            <v>0</v>
          </cell>
          <cell r="AE279" t="str">
            <v>DI - Wydział Infrastruktury</v>
          </cell>
          <cell r="AF279" t="str">
            <v xml:space="preserve">Chacuk Marek </v>
          </cell>
        </row>
        <row r="280">
          <cell r="A280">
            <v>2809</v>
          </cell>
          <cell r="B280" t="str">
            <v>ST0-0138/2013U</v>
          </cell>
          <cell r="C280" t="str">
            <v>Prawo uzyt dz nr 457/72 obGdynia KM24 pow0,0053ha</v>
          </cell>
          <cell r="D280" t="str">
            <v>Gr.0</v>
          </cell>
          <cell r="E280" t="str">
            <v>185</v>
          </cell>
          <cell r="F280">
            <v>41431</v>
          </cell>
          <cell r="G280">
            <v>41431</v>
          </cell>
          <cell r="H280" t="str">
            <v>036</v>
          </cell>
          <cell r="I280" t="str">
            <v>Nie podlega</v>
          </cell>
          <cell r="J280">
            <v>0</v>
          </cell>
          <cell r="K280">
            <v>0</v>
          </cell>
          <cell r="L280">
            <v>2650</v>
          </cell>
          <cell r="M280">
            <v>2650</v>
          </cell>
          <cell r="N280">
            <v>0</v>
          </cell>
          <cell r="O280">
            <v>0</v>
          </cell>
          <cell r="P280">
            <v>2650</v>
          </cell>
          <cell r="Q280">
            <v>0</v>
          </cell>
          <cell r="R280">
            <v>0</v>
          </cell>
          <cell r="S280">
            <v>2650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str">
            <v>011-11</v>
          </cell>
          <cell r="Y280" t="str">
            <v>071-11</v>
          </cell>
          <cell r="Z280" t="str">
            <v>Pozycj. 3-22-141225</v>
          </cell>
          <cell r="AA280" t="str">
            <v>P0</v>
          </cell>
          <cell r="AB280">
            <v>0</v>
          </cell>
          <cell r="AC280">
            <v>2650</v>
          </cell>
          <cell r="AD280">
            <v>0</v>
          </cell>
          <cell r="AE280" t="str">
            <v>DI - Wydział Infrastruktury</v>
          </cell>
          <cell r="AF280" t="str">
            <v xml:space="preserve">Chacuk Marek </v>
          </cell>
        </row>
        <row r="281">
          <cell r="A281">
            <v>2810</v>
          </cell>
          <cell r="B281" t="str">
            <v>ST0-0139/2013U</v>
          </cell>
          <cell r="C281" t="str">
            <v>Prawo uzyt dz nr 451/74 obGdynia KM24 pow0,0025ha</v>
          </cell>
          <cell r="D281" t="str">
            <v>Gr.0</v>
          </cell>
          <cell r="E281" t="str">
            <v>186</v>
          </cell>
          <cell r="F281">
            <v>41431</v>
          </cell>
          <cell r="G281">
            <v>41431</v>
          </cell>
          <cell r="H281" t="str">
            <v>036</v>
          </cell>
          <cell r="I281" t="str">
            <v>Nie podlega</v>
          </cell>
          <cell r="J281">
            <v>0</v>
          </cell>
          <cell r="K281">
            <v>0</v>
          </cell>
          <cell r="L281">
            <v>1250</v>
          </cell>
          <cell r="M281">
            <v>1250</v>
          </cell>
          <cell r="N281">
            <v>0</v>
          </cell>
          <cell r="O281">
            <v>0</v>
          </cell>
          <cell r="P281">
            <v>1250</v>
          </cell>
          <cell r="Q281">
            <v>0</v>
          </cell>
          <cell r="R281">
            <v>0</v>
          </cell>
          <cell r="S281">
            <v>1250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 t="str">
            <v>011-11</v>
          </cell>
          <cell r="Y281" t="str">
            <v>071-11</v>
          </cell>
          <cell r="Z281" t="str">
            <v>Pozycj. 3-22-141225</v>
          </cell>
          <cell r="AA281" t="str">
            <v>P0</v>
          </cell>
          <cell r="AB281">
            <v>0</v>
          </cell>
          <cell r="AC281">
            <v>1250</v>
          </cell>
          <cell r="AD281">
            <v>0</v>
          </cell>
          <cell r="AE281" t="str">
            <v>DI - Wydział Infrastruktury</v>
          </cell>
          <cell r="AF281" t="str">
            <v xml:space="preserve">Chacuk Marek </v>
          </cell>
        </row>
        <row r="282">
          <cell r="A282">
            <v>2811</v>
          </cell>
          <cell r="B282" t="str">
            <v>ST0-0140/2013U</v>
          </cell>
          <cell r="C282" t="str">
            <v>Prawo uzyt dz nr 452/74 obGdynia KM24 pow0,0007ha</v>
          </cell>
          <cell r="D282" t="str">
            <v>Gr.0</v>
          </cell>
          <cell r="E282" t="str">
            <v>187</v>
          </cell>
          <cell r="F282">
            <v>41431</v>
          </cell>
          <cell r="G282">
            <v>41431</v>
          </cell>
          <cell r="H282" t="str">
            <v>036</v>
          </cell>
          <cell r="I282" t="str">
            <v>Nie podlega</v>
          </cell>
          <cell r="J282">
            <v>0</v>
          </cell>
          <cell r="K282">
            <v>0</v>
          </cell>
          <cell r="L282">
            <v>350</v>
          </cell>
          <cell r="M282">
            <v>350</v>
          </cell>
          <cell r="N282">
            <v>0</v>
          </cell>
          <cell r="O282">
            <v>0</v>
          </cell>
          <cell r="P282">
            <v>350</v>
          </cell>
          <cell r="Q282">
            <v>0</v>
          </cell>
          <cell r="R282">
            <v>0</v>
          </cell>
          <cell r="S282">
            <v>350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str">
            <v>011-11</v>
          </cell>
          <cell r="Y282" t="str">
            <v>071-11</v>
          </cell>
          <cell r="Z282" t="str">
            <v>Pozycj. 3-22-141225</v>
          </cell>
          <cell r="AA282" t="str">
            <v>P0</v>
          </cell>
          <cell r="AB282">
            <v>0</v>
          </cell>
          <cell r="AC282">
            <v>350</v>
          </cell>
          <cell r="AD282">
            <v>0</v>
          </cell>
          <cell r="AE282" t="str">
            <v>DI - Wydział Infrastruktury</v>
          </cell>
          <cell r="AF282" t="str">
            <v xml:space="preserve">Chacuk Marek </v>
          </cell>
        </row>
        <row r="283">
          <cell r="A283">
            <v>2812</v>
          </cell>
          <cell r="B283" t="str">
            <v>ST0-0141/2013U</v>
          </cell>
          <cell r="C283" t="str">
            <v>Prawo uzyt dz nr 448/74 obGdynia KM24 pow0,0051ha</v>
          </cell>
          <cell r="D283" t="str">
            <v>Gr.0</v>
          </cell>
          <cell r="E283" t="str">
            <v>188</v>
          </cell>
          <cell r="F283">
            <v>41431</v>
          </cell>
          <cell r="G283">
            <v>41431</v>
          </cell>
          <cell r="H283" t="str">
            <v>036</v>
          </cell>
          <cell r="I283" t="str">
            <v>Nie podlega</v>
          </cell>
          <cell r="J283">
            <v>0</v>
          </cell>
          <cell r="K283">
            <v>0</v>
          </cell>
          <cell r="L283">
            <v>2550</v>
          </cell>
          <cell r="M283">
            <v>2550</v>
          </cell>
          <cell r="N283">
            <v>0</v>
          </cell>
          <cell r="O283">
            <v>0</v>
          </cell>
          <cell r="P283">
            <v>2550</v>
          </cell>
          <cell r="Q283">
            <v>0</v>
          </cell>
          <cell r="R283">
            <v>0</v>
          </cell>
          <cell r="S283">
            <v>2550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 t="str">
            <v>011-11</v>
          </cell>
          <cell r="Y283" t="str">
            <v>071-11</v>
          </cell>
          <cell r="Z283" t="str">
            <v>Pozycj. 3-22-141225</v>
          </cell>
          <cell r="AA283" t="str">
            <v>P0</v>
          </cell>
          <cell r="AB283">
            <v>0</v>
          </cell>
          <cell r="AC283">
            <v>2550</v>
          </cell>
          <cell r="AD283">
            <v>0</v>
          </cell>
          <cell r="AE283" t="str">
            <v>DI - Wydział Infrastruktury</v>
          </cell>
          <cell r="AF283" t="str">
            <v xml:space="preserve">Chacuk Marek </v>
          </cell>
        </row>
        <row r="284">
          <cell r="A284">
            <v>2813</v>
          </cell>
          <cell r="B284" t="str">
            <v>ST0-0142/2013U</v>
          </cell>
          <cell r="C284" t="str">
            <v>Prawo uzyt dz nr 455/72 obGdynia KM24 pow0,0011ha</v>
          </cell>
          <cell r="D284" t="str">
            <v>Gr.0</v>
          </cell>
          <cell r="E284" t="str">
            <v>189</v>
          </cell>
          <cell r="F284">
            <v>41431</v>
          </cell>
          <cell r="G284">
            <v>41431</v>
          </cell>
          <cell r="H284" t="str">
            <v>036</v>
          </cell>
          <cell r="I284" t="str">
            <v>Nie podlega</v>
          </cell>
          <cell r="J284">
            <v>0</v>
          </cell>
          <cell r="K284">
            <v>0</v>
          </cell>
          <cell r="L284">
            <v>550</v>
          </cell>
          <cell r="M284">
            <v>550</v>
          </cell>
          <cell r="N284">
            <v>0</v>
          </cell>
          <cell r="O284">
            <v>0</v>
          </cell>
          <cell r="P284">
            <v>550</v>
          </cell>
          <cell r="Q284">
            <v>0</v>
          </cell>
          <cell r="R284">
            <v>0</v>
          </cell>
          <cell r="S284">
            <v>550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 t="str">
            <v>011-11</v>
          </cell>
          <cell r="Y284" t="str">
            <v>071-11</v>
          </cell>
          <cell r="Z284" t="str">
            <v>Pozycj. 3-22-141225</v>
          </cell>
          <cell r="AA284" t="str">
            <v>P0</v>
          </cell>
          <cell r="AB284">
            <v>0</v>
          </cell>
          <cell r="AC284">
            <v>550</v>
          </cell>
          <cell r="AD284">
            <v>0</v>
          </cell>
          <cell r="AE284" t="str">
            <v>DI - Wydział Infrastruktury</v>
          </cell>
          <cell r="AF284" t="str">
            <v xml:space="preserve">Chacuk Marek </v>
          </cell>
        </row>
        <row r="285">
          <cell r="A285">
            <v>2814</v>
          </cell>
          <cell r="B285" t="str">
            <v>ST0-0143/2013U</v>
          </cell>
          <cell r="C285" t="str">
            <v>Prawo uzyt dz nr 160/74 obGdynia KM24 pow0,0004ha</v>
          </cell>
          <cell r="D285" t="str">
            <v>Gr.0</v>
          </cell>
          <cell r="E285" t="str">
            <v>191</v>
          </cell>
          <cell r="F285">
            <v>41431</v>
          </cell>
          <cell r="G285">
            <v>41431</v>
          </cell>
          <cell r="H285" t="str">
            <v>036</v>
          </cell>
          <cell r="I285" t="str">
            <v>Nie podlega</v>
          </cell>
          <cell r="J285">
            <v>0</v>
          </cell>
          <cell r="K285">
            <v>0</v>
          </cell>
          <cell r="L285">
            <v>200</v>
          </cell>
          <cell r="M285">
            <v>200</v>
          </cell>
          <cell r="N285">
            <v>0</v>
          </cell>
          <cell r="O285">
            <v>0</v>
          </cell>
          <cell r="P285">
            <v>200</v>
          </cell>
          <cell r="Q285">
            <v>0</v>
          </cell>
          <cell r="R285">
            <v>0</v>
          </cell>
          <cell r="S285">
            <v>200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str">
            <v>011-11</v>
          </cell>
          <cell r="Y285" t="str">
            <v>071-11</v>
          </cell>
          <cell r="Z285" t="str">
            <v>Pozycj. 3-22-141225</v>
          </cell>
          <cell r="AA285" t="str">
            <v>P0</v>
          </cell>
          <cell r="AB285">
            <v>0</v>
          </cell>
          <cell r="AC285">
            <v>200</v>
          </cell>
          <cell r="AD285">
            <v>0</v>
          </cell>
          <cell r="AE285" t="str">
            <v>DI - Wydział Infrastruktury</v>
          </cell>
          <cell r="AF285" t="str">
            <v xml:space="preserve">Chacuk Marek </v>
          </cell>
        </row>
        <row r="286">
          <cell r="A286">
            <v>2815</v>
          </cell>
          <cell r="B286" t="str">
            <v>ST0-0144/2013U</v>
          </cell>
          <cell r="C286" t="str">
            <v>Prawo uzyt dz nr 449/74 obGdynia KM24 pow0,0012ha</v>
          </cell>
          <cell r="D286" t="str">
            <v>Gr.0</v>
          </cell>
          <cell r="E286" t="str">
            <v>192</v>
          </cell>
          <cell r="F286">
            <v>41431</v>
          </cell>
          <cell r="G286">
            <v>41431</v>
          </cell>
          <cell r="H286" t="str">
            <v>036</v>
          </cell>
          <cell r="I286" t="str">
            <v>Nie podlega</v>
          </cell>
          <cell r="J286">
            <v>0</v>
          </cell>
          <cell r="K286">
            <v>0</v>
          </cell>
          <cell r="L286">
            <v>600</v>
          </cell>
          <cell r="M286">
            <v>600</v>
          </cell>
          <cell r="N286">
            <v>0</v>
          </cell>
          <cell r="O286">
            <v>0</v>
          </cell>
          <cell r="P286">
            <v>600</v>
          </cell>
          <cell r="Q286">
            <v>0</v>
          </cell>
          <cell r="R286">
            <v>0</v>
          </cell>
          <cell r="S286">
            <v>600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 t="str">
            <v>011-11</v>
          </cell>
          <cell r="Y286" t="str">
            <v>071-11</v>
          </cell>
          <cell r="Z286" t="str">
            <v>Pozycj. 3-22-141225</v>
          </cell>
          <cell r="AA286" t="str">
            <v>P0</v>
          </cell>
          <cell r="AB286">
            <v>0</v>
          </cell>
          <cell r="AC286">
            <v>600</v>
          </cell>
          <cell r="AD286">
            <v>0</v>
          </cell>
          <cell r="AE286" t="str">
            <v>DI - Wydział Infrastruktury</v>
          </cell>
          <cell r="AF286" t="str">
            <v xml:space="preserve">Chacuk Marek </v>
          </cell>
        </row>
        <row r="287">
          <cell r="A287">
            <v>2816</v>
          </cell>
          <cell r="B287" t="str">
            <v>ST0-0145/2013U</v>
          </cell>
          <cell r="C287" t="str">
            <v>Prawo uzyt dz nr 445/75 obGdynia KM24 pow0,0033ha</v>
          </cell>
          <cell r="D287" t="str">
            <v>Gr.0</v>
          </cell>
          <cell r="E287" t="str">
            <v>193</v>
          </cell>
          <cell r="F287">
            <v>41431</v>
          </cell>
          <cell r="G287">
            <v>41431</v>
          </cell>
          <cell r="H287" t="str">
            <v>036</v>
          </cell>
          <cell r="I287" t="str">
            <v>Nie podlega</v>
          </cell>
          <cell r="J287">
            <v>0</v>
          </cell>
          <cell r="K287">
            <v>0</v>
          </cell>
          <cell r="L287">
            <v>1650</v>
          </cell>
          <cell r="M287">
            <v>1650</v>
          </cell>
          <cell r="N287">
            <v>0</v>
          </cell>
          <cell r="O287">
            <v>0</v>
          </cell>
          <cell r="P287">
            <v>1650</v>
          </cell>
          <cell r="Q287">
            <v>0</v>
          </cell>
          <cell r="R287">
            <v>0</v>
          </cell>
          <cell r="S287">
            <v>1650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 t="str">
            <v>011-11</v>
          </cell>
          <cell r="Y287" t="str">
            <v>071-11</v>
          </cell>
          <cell r="Z287" t="str">
            <v>Pozycj. 3-22-141225</v>
          </cell>
          <cell r="AA287" t="str">
            <v>P0</v>
          </cell>
          <cell r="AB287">
            <v>0</v>
          </cell>
          <cell r="AC287">
            <v>1650</v>
          </cell>
          <cell r="AD287">
            <v>0</v>
          </cell>
          <cell r="AE287" t="str">
            <v>DI - Wydział Infrastruktury</v>
          </cell>
          <cell r="AF287" t="str">
            <v xml:space="preserve">Chacuk Marek </v>
          </cell>
        </row>
        <row r="288">
          <cell r="A288">
            <v>2817</v>
          </cell>
          <cell r="B288" t="str">
            <v>ST0-0146/2013U</v>
          </cell>
          <cell r="C288" t="str">
            <v>Prawo uzyt dz nr 446/75 obGdynia KM24 pow0,0009ha</v>
          </cell>
          <cell r="D288" t="str">
            <v>Gr.0</v>
          </cell>
          <cell r="E288" t="str">
            <v>196</v>
          </cell>
          <cell r="F288">
            <v>41431</v>
          </cell>
          <cell r="G288">
            <v>41431</v>
          </cell>
          <cell r="H288" t="str">
            <v>036</v>
          </cell>
          <cell r="I288" t="str">
            <v>Nie podlega</v>
          </cell>
          <cell r="J288">
            <v>0</v>
          </cell>
          <cell r="K288">
            <v>0</v>
          </cell>
          <cell r="L288">
            <v>450</v>
          </cell>
          <cell r="M288">
            <v>450</v>
          </cell>
          <cell r="N288">
            <v>0</v>
          </cell>
          <cell r="O288">
            <v>0</v>
          </cell>
          <cell r="P288">
            <v>450</v>
          </cell>
          <cell r="Q288">
            <v>0</v>
          </cell>
          <cell r="R288">
            <v>0</v>
          </cell>
          <cell r="S288">
            <v>450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 t="str">
            <v>011-11</v>
          </cell>
          <cell r="Y288" t="str">
            <v>071-11</v>
          </cell>
          <cell r="Z288" t="str">
            <v>Pozycj. 3-22-141225</v>
          </cell>
          <cell r="AA288" t="str">
            <v>P0</v>
          </cell>
          <cell r="AB288">
            <v>0</v>
          </cell>
          <cell r="AC288">
            <v>450</v>
          </cell>
          <cell r="AD288">
            <v>0</v>
          </cell>
          <cell r="AE288" t="str">
            <v>DI - Wydział Infrastruktury</v>
          </cell>
          <cell r="AF288" t="str">
            <v xml:space="preserve">Chacuk Marek </v>
          </cell>
        </row>
        <row r="289">
          <cell r="A289">
            <v>2818</v>
          </cell>
          <cell r="B289" t="str">
            <v>ST0-0147/2013U</v>
          </cell>
          <cell r="C289" t="str">
            <v>Prawo uzyt dz nr 443/75 obGdynia KM24 pow0,0596ha</v>
          </cell>
          <cell r="D289" t="str">
            <v>Gr.0</v>
          </cell>
          <cell r="E289" t="str">
            <v>197</v>
          </cell>
          <cell r="F289">
            <v>41431</v>
          </cell>
          <cell r="G289">
            <v>41431</v>
          </cell>
          <cell r="H289" t="str">
            <v>036</v>
          </cell>
          <cell r="I289" t="str">
            <v>Nie podlega</v>
          </cell>
          <cell r="J289">
            <v>0</v>
          </cell>
          <cell r="K289">
            <v>0</v>
          </cell>
          <cell r="L289">
            <v>29800</v>
          </cell>
          <cell r="M289">
            <v>29800</v>
          </cell>
          <cell r="N289">
            <v>0</v>
          </cell>
          <cell r="O289">
            <v>0</v>
          </cell>
          <cell r="P289">
            <v>29800</v>
          </cell>
          <cell r="Q289">
            <v>0</v>
          </cell>
          <cell r="R289">
            <v>0</v>
          </cell>
          <cell r="S289">
            <v>29800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 t="str">
            <v>011-11</v>
          </cell>
          <cell r="Y289" t="str">
            <v>071-11</v>
          </cell>
          <cell r="Z289" t="str">
            <v>Pozycj. 3-22-141225</v>
          </cell>
          <cell r="AA289" t="str">
            <v>P0</v>
          </cell>
          <cell r="AB289">
            <v>0</v>
          </cell>
          <cell r="AC289">
            <v>29800</v>
          </cell>
          <cell r="AD289">
            <v>0</v>
          </cell>
          <cell r="AE289" t="str">
            <v>DI - Wydział Infrastruktury</v>
          </cell>
          <cell r="AF289" t="str">
            <v xml:space="preserve">Chacuk Marek </v>
          </cell>
        </row>
        <row r="290">
          <cell r="A290">
            <v>2819</v>
          </cell>
          <cell r="B290" t="str">
            <v>ST0-0148/2013U</v>
          </cell>
          <cell r="C290" t="str">
            <v>Prawo uzyt dz nr 337/28 obGdynia KM23 pow0,0224ha</v>
          </cell>
          <cell r="D290" t="str">
            <v>Gr.0</v>
          </cell>
          <cell r="E290" t="str">
            <v>199</v>
          </cell>
          <cell r="F290">
            <v>41431</v>
          </cell>
          <cell r="G290">
            <v>41431</v>
          </cell>
          <cell r="H290" t="str">
            <v>036</v>
          </cell>
          <cell r="I290" t="str">
            <v>Nie podlega</v>
          </cell>
          <cell r="J290">
            <v>0</v>
          </cell>
          <cell r="K290">
            <v>0</v>
          </cell>
          <cell r="L290">
            <v>11200</v>
          </cell>
          <cell r="M290">
            <v>11200</v>
          </cell>
          <cell r="N290">
            <v>0</v>
          </cell>
          <cell r="O290">
            <v>0</v>
          </cell>
          <cell r="P290">
            <v>11200</v>
          </cell>
          <cell r="Q290">
            <v>0</v>
          </cell>
          <cell r="R290">
            <v>0</v>
          </cell>
          <cell r="S290">
            <v>11200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 t="str">
            <v>011-11</v>
          </cell>
          <cell r="Y290" t="str">
            <v>071-11</v>
          </cell>
          <cell r="Z290" t="str">
            <v>Pozycj. 3-22-141225</v>
          </cell>
          <cell r="AA290" t="str">
            <v>P0</v>
          </cell>
          <cell r="AB290">
            <v>0</v>
          </cell>
          <cell r="AC290">
            <v>11200</v>
          </cell>
          <cell r="AD290">
            <v>0</v>
          </cell>
          <cell r="AE290" t="str">
            <v>DI - Wydział Infrastruktury</v>
          </cell>
          <cell r="AF290" t="str">
            <v xml:space="preserve">Chacuk Marek </v>
          </cell>
        </row>
        <row r="291">
          <cell r="A291">
            <v>2820</v>
          </cell>
          <cell r="B291" t="str">
            <v>ST0-0149/2013U</v>
          </cell>
          <cell r="C291" t="str">
            <v>Prawo uzyt dz nr 271/28 obGdynia KM23 pow0,0791ha</v>
          </cell>
          <cell r="D291" t="str">
            <v>Gr.0</v>
          </cell>
          <cell r="E291" t="str">
            <v>200</v>
          </cell>
          <cell r="F291">
            <v>41431</v>
          </cell>
          <cell r="G291">
            <v>41431</v>
          </cell>
          <cell r="H291" t="str">
            <v>036</v>
          </cell>
          <cell r="I291" t="str">
            <v>Nie podlega</v>
          </cell>
          <cell r="J291">
            <v>0</v>
          </cell>
          <cell r="K291">
            <v>0</v>
          </cell>
          <cell r="L291">
            <v>39550</v>
          </cell>
          <cell r="M291">
            <v>39550</v>
          </cell>
          <cell r="N291">
            <v>0</v>
          </cell>
          <cell r="O291">
            <v>0</v>
          </cell>
          <cell r="P291">
            <v>39550</v>
          </cell>
          <cell r="Q291">
            <v>0</v>
          </cell>
          <cell r="R291">
            <v>0</v>
          </cell>
          <cell r="S291">
            <v>39550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 t="str">
            <v>011-11</v>
          </cell>
          <cell r="Y291" t="str">
            <v>071-11</v>
          </cell>
          <cell r="Z291" t="str">
            <v>Pozycj. 3-22-141225</v>
          </cell>
          <cell r="AA291" t="str">
            <v>P0</v>
          </cell>
          <cell r="AB291">
            <v>0</v>
          </cell>
          <cell r="AC291">
            <v>39550</v>
          </cell>
          <cell r="AD291">
            <v>0</v>
          </cell>
          <cell r="AE291" t="str">
            <v>DI - Wydział Infrastruktury</v>
          </cell>
          <cell r="AF291" t="str">
            <v xml:space="preserve">Chacuk Marek </v>
          </cell>
        </row>
        <row r="292">
          <cell r="A292">
            <v>2821</v>
          </cell>
          <cell r="B292" t="str">
            <v>ST0-0150/2013U</v>
          </cell>
          <cell r="C292" t="str">
            <v>Prawo uzyt dz nr 281/33 obGdynia KM23 pow0,0102ha</v>
          </cell>
          <cell r="D292" t="str">
            <v>Gr.0</v>
          </cell>
          <cell r="E292" t="str">
            <v>201</v>
          </cell>
          <cell r="F292">
            <v>41431</v>
          </cell>
          <cell r="G292">
            <v>41431</v>
          </cell>
          <cell r="H292" t="str">
            <v>036</v>
          </cell>
          <cell r="I292" t="str">
            <v>Nie podlega</v>
          </cell>
          <cell r="J292">
            <v>0</v>
          </cell>
          <cell r="K292">
            <v>0</v>
          </cell>
          <cell r="L292">
            <v>5100</v>
          </cell>
          <cell r="M292">
            <v>5100</v>
          </cell>
          <cell r="N292">
            <v>0</v>
          </cell>
          <cell r="O292">
            <v>0</v>
          </cell>
          <cell r="P292">
            <v>5100</v>
          </cell>
          <cell r="Q292">
            <v>0</v>
          </cell>
          <cell r="R292">
            <v>0</v>
          </cell>
          <cell r="S292">
            <v>5100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str">
            <v>011-11</v>
          </cell>
          <cell r="Y292" t="str">
            <v>071-11</v>
          </cell>
          <cell r="Z292" t="str">
            <v>Pozycj. 3-22-141225</v>
          </cell>
          <cell r="AA292" t="str">
            <v>P0</v>
          </cell>
          <cell r="AB292">
            <v>0</v>
          </cell>
          <cell r="AC292">
            <v>5100</v>
          </cell>
          <cell r="AD292">
            <v>0</v>
          </cell>
          <cell r="AE292" t="str">
            <v>DI - Wydział Infrastruktury</v>
          </cell>
          <cell r="AF292" t="str">
            <v xml:space="preserve">Chacuk Marek </v>
          </cell>
        </row>
        <row r="293">
          <cell r="A293">
            <v>2822</v>
          </cell>
          <cell r="B293" t="str">
            <v>ST0-0151/2013U</v>
          </cell>
          <cell r="C293" t="str">
            <v>Prawo uzyt dz nr 285/33 obGdynia KM23 pow0,0046ha</v>
          </cell>
          <cell r="D293" t="str">
            <v>Gr.0</v>
          </cell>
          <cell r="E293" t="str">
            <v>204</v>
          </cell>
          <cell r="F293">
            <v>41431</v>
          </cell>
          <cell r="G293">
            <v>41431</v>
          </cell>
          <cell r="H293" t="str">
            <v>036</v>
          </cell>
          <cell r="I293" t="str">
            <v>Nie podlega</v>
          </cell>
          <cell r="J293">
            <v>0</v>
          </cell>
          <cell r="K293">
            <v>0</v>
          </cell>
          <cell r="L293">
            <v>2300</v>
          </cell>
          <cell r="M293">
            <v>2300</v>
          </cell>
          <cell r="N293">
            <v>0</v>
          </cell>
          <cell r="O293">
            <v>0</v>
          </cell>
          <cell r="P293">
            <v>2300</v>
          </cell>
          <cell r="Q293">
            <v>0</v>
          </cell>
          <cell r="R293">
            <v>0</v>
          </cell>
          <cell r="S293">
            <v>2300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 t="str">
            <v>011-11</v>
          </cell>
          <cell r="Y293" t="str">
            <v>071-11</v>
          </cell>
          <cell r="Z293" t="str">
            <v>Pozycj. 3-22-141225</v>
          </cell>
          <cell r="AA293" t="str">
            <v>P0</v>
          </cell>
          <cell r="AB293">
            <v>0</v>
          </cell>
          <cell r="AC293">
            <v>2300</v>
          </cell>
          <cell r="AD293">
            <v>0</v>
          </cell>
          <cell r="AE293" t="str">
            <v>DI - Wydział Infrastruktury</v>
          </cell>
          <cell r="AF293" t="str">
            <v xml:space="preserve">Chacuk Marek </v>
          </cell>
        </row>
        <row r="294">
          <cell r="A294">
            <v>2823</v>
          </cell>
          <cell r="B294" t="str">
            <v>ST0-0152/2013U</v>
          </cell>
          <cell r="C294" t="str">
            <v>Prawo uzyt dz nr 291/38 obGdynia KM23 pow0,0635ha</v>
          </cell>
          <cell r="D294" t="str">
            <v>Gr.0</v>
          </cell>
          <cell r="E294" t="str">
            <v>212</v>
          </cell>
          <cell r="F294">
            <v>41431</v>
          </cell>
          <cell r="G294">
            <v>41431</v>
          </cell>
          <cell r="H294" t="str">
            <v>036</v>
          </cell>
          <cell r="I294" t="str">
            <v>Nie podlega</v>
          </cell>
          <cell r="J294">
            <v>0</v>
          </cell>
          <cell r="K294">
            <v>0</v>
          </cell>
          <cell r="L294">
            <v>31750</v>
          </cell>
          <cell r="M294">
            <v>31750</v>
          </cell>
          <cell r="N294">
            <v>0</v>
          </cell>
          <cell r="O294">
            <v>0</v>
          </cell>
          <cell r="P294">
            <v>31750</v>
          </cell>
          <cell r="Q294">
            <v>0</v>
          </cell>
          <cell r="R294">
            <v>0</v>
          </cell>
          <cell r="S294">
            <v>31750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 t="str">
            <v>011-11</v>
          </cell>
          <cell r="Y294" t="str">
            <v>071-11</v>
          </cell>
          <cell r="Z294" t="str">
            <v>Pozycj. 3-22-141225</v>
          </cell>
          <cell r="AA294" t="str">
            <v>P0</v>
          </cell>
          <cell r="AB294">
            <v>0</v>
          </cell>
          <cell r="AC294">
            <v>31750</v>
          </cell>
          <cell r="AD294">
            <v>0</v>
          </cell>
          <cell r="AE294" t="str">
            <v>DI - Wydział Infrastruktury</v>
          </cell>
          <cell r="AF294" t="str">
            <v xml:space="preserve">Chacuk Marek </v>
          </cell>
        </row>
        <row r="295">
          <cell r="A295">
            <v>2824</v>
          </cell>
          <cell r="B295" t="str">
            <v>ST0-0153/2013U</v>
          </cell>
          <cell r="C295" t="str">
            <v>Prawo uzyt dz nr 295/46 obGdynia KM23 pow0,0388ha</v>
          </cell>
          <cell r="D295" t="str">
            <v>Gr.0</v>
          </cell>
          <cell r="E295" t="str">
            <v>213</v>
          </cell>
          <cell r="F295">
            <v>41431</v>
          </cell>
          <cell r="G295">
            <v>41431</v>
          </cell>
          <cell r="H295" t="str">
            <v>036</v>
          </cell>
          <cell r="I295" t="str">
            <v>Nie podlega</v>
          </cell>
          <cell r="J295">
            <v>0</v>
          </cell>
          <cell r="K295">
            <v>0</v>
          </cell>
          <cell r="L295">
            <v>19400</v>
          </cell>
          <cell r="M295">
            <v>19400</v>
          </cell>
          <cell r="N295">
            <v>0</v>
          </cell>
          <cell r="O295">
            <v>0</v>
          </cell>
          <cell r="P295">
            <v>19400</v>
          </cell>
          <cell r="Q295">
            <v>0</v>
          </cell>
          <cell r="R295">
            <v>0</v>
          </cell>
          <cell r="S295">
            <v>19400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 t="str">
            <v>011-11</v>
          </cell>
          <cell r="Y295" t="str">
            <v>071-11</v>
          </cell>
          <cell r="Z295" t="str">
            <v>Pozycj. 3-22-141225</v>
          </cell>
          <cell r="AA295" t="str">
            <v>P0</v>
          </cell>
          <cell r="AB295">
            <v>0</v>
          </cell>
          <cell r="AC295">
            <v>19400</v>
          </cell>
          <cell r="AD295">
            <v>0</v>
          </cell>
          <cell r="AE295" t="str">
            <v>DI - Wydział Infrastruktury</v>
          </cell>
          <cell r="AF295" t="str">
            <v xml:space="preserve">Chacuk Marek </v>
          </cell>
        </row>
        <row r="296">
          <cell r="A296">
            <v>2825</v>
          </cell>
          <cell r="B296" t="str">
            <v>ST0-0154/2013U</v>
          </cell>
          <cell r="C296" t="str">
            <v>Prawo uzyt dz nr 293/40 obGdynia KM23 pow0,0090ha</v>
          </cell>
          <cell r="D296" t="str">
            <v>Gr.0</v>
          </cell>
          <cell r="E296" t="str">
            <v>214</v>
          </cell>
          <cell r="F296">
            <v>41431</v>
          </cell>
          <cell r="G296">
            <v>41431</v>
          </cell>
          <cell r="H296" t="str">
            <v>036</v>
          </cell>
          <cell r="I296" t="str">
            <v>Nie podlega</v>
          </cell>
          <cell r="J296">
            <v>0</v>
          </cell>
          <cell r="K296">
            <v>0</v>
          </cell>
          <cell r="L296">
            <v>4500</v>
          </cell>
          <cell r="M296">
            <v>4500</v>
          </cell>
          <cell r="N296">
            <v>0</v>
          </cell>
          <cell r="O296">
            <v>0</v>
          </cell>
          <cell r="P296">
            <v>4500</v>
          </cell>
          <cell r="Q296">
            <v>0</v>
          </cell>
          <cell r="R296">
            <v>0</v>
          </cell>
          <cell r="S296">
            <v>4500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 t="str">
            <v>011-11</v>
          </cell>
          <cell r="Y296" t="str">
            <v>071-11</v>
          </cell>
          <cell r="Z296" t="str">
            <v>Pozycj. 3-22-141225</v>
          </cell>
          <cell r="AA296" t="str">
            <v>P0</v>
          </cell>
          <cell r="AB296">
            <v>0</v>
          </cell>
          <cell r="AC296">
            <v>4500</v>
          </cell>
          <cell r="AD296">
            <v>0</v>
          </cell>
          <cell r="AE296" t="str">
            <v>DI - Wydział Infrastruktury</v>
          </cell>
          <cell r="AF296" t="str">
            <v xml:space="preserve">Chacuk Marek </v>
          </cell>
        </row>
        <row r="297">
          <cell r="A297">
            <v>2826</v>
          </cell>
          <cell r="B297" t="str">
            <v>ST0-0155/2013U</v>
          </cell>
          <cell r="C297" t="str">
            <v>Prawo uzyt dz nr 335/46 obGdynia KM23 pow0,0476ha</v>
          </cell>
          <cell r="D297" t="str">
            <v>Gr.0</v>
          </cell>
          <cell r="E297" t="str">
            <v>215</v>
          </cell>
          <cell r="F297">
            <v>41431</v>
          </cell>
          <cell r="G297">
            <v>41431</v>
          </cell>
          <cell r="H297" t="str">
            <v>036</v>
          </cell>
          <cell r="I297" t="str">
            <v>Nie podlega</v>
          </cell>
          <cell r="J297">
            <v>0</v>
          </cell>
          <cell r="K297">
            <v>0</v>
          </cell>
          <cell r="L297">
            <v>23800</v>
          </cell>
          <cell r="M297">
            <v>23800</v>
          </cell>
          <cell r="N297">
            <v>0</v>
          </cell>
          <cell r="O297">
            <v>0</v>
          </cell>
          <cell r="P297">
            <v>23800</v>
          </cell>
          <cell r="Q297">
            <v>0</v>
          </cell>
          <cell r="R297">
            <v>0</v>
          </cell>
          <cell r="S297">
            <v>23800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str">
            <v>011-11</v>
          </cell>
          <cell r="Y297" t="str">
            <v>071-11</v>
          </cell>
          <cell r="Z297" t="str">
            <v>Pozycj. 3-22-141225</v>
          </cell>
          <cell r="AA297" t="str">
            <v>P0</v>
          </cell>
          <cell r="AB297">
            <v>0</v>
          </cell>
          <cell r="AC297">
            <v>23800</v>
          </cell>
          <cell r="AD297">
            <v>0</v>
          </cell>
          <cell r="AE297" t="str">
            <v>DI - Wydział Infrastruktury</v>
          </cell>
          <cell r="AF297" t="str">
            <v xml:space="preserve">Chacuk Marek </v>
          </cell>
        </row>
        <row r="298">
          <cell r="A298">
            <v>2827</v>
          </cell>
          <cell r="B298" t="str">
            <v>ST0-0156/2013U</v>
          </cell>
          <cell r="C298" t="str">
            <v>Prawo uzyt dz nr 333/47 obGdynia KM23 pow0,0050ha</v>
          </cell>
          <cell r="D298" t="str">
            <v>Gr.0</v>
          </cell>
          <cell r="E298" t="str">
            <v>216</v>
          </cell>
          <cell r="F298">
            <v>41431</v>
          </cell>
          <cell r="G298">
            <v>41431</v>
          </cell>
          <cell r="H298" t="str">
            <v>036</v>
          </cell>
          <cell r="I298" t="str">
            <v>Nie podlega</v>
          </cell>
          <cell r="J298">
            <v>0</v>
          </cell>
          <cell r="K298">
            <v>0</v>
          </cell>
          <cell r="L298">
            <v>2500</v>
          </cell>
          <cell r="M298">
            <v>2500</v>
          </cell>
          <cell r="N298">
            <v>0</v>
          </cell>
          <cell r="O298">
            <v>0</v>
          </cell>
          <cell r="P298">
            <v>2500</v>
          </cell>
          <cell r="Q298">
            <v>0</v>
          </cell>
          <cell r="R298">
            <v>0</v>
          </cell>
          <cell r="S298">
            <v>2500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 t="str">
            <v>011-11</v>
          </cell>
          <cell r="Y298" t="str">
            <v>071-11</v>
          </cell>
          <cell r="Z298" t="str">
            <v>Pozycj. 3-22-141225</v>
          </cell>
          <cell r="AA298" t="str">
            <v>P0</v>
          </cell>
          <cell r="AB298">
            <v>0</v>
          </cell>
          <cell r="AC298">
            <v>2500</v>
          </cell>
          <cell r="AD298">
            <v>0</v>
          </cell>
          <cell r="AE298" t="str">
            <v>DI - Wydział Infrastruktury</v>
          </cell>
          <cell r="AF298" t="str">
            <v xml:space="preserve">Chacuk Marek </v>
          </cell>
        </row>
        <row r="299">
          <cell r="A299">
            <v>2828</v>
          </cell>
          <cell r="B299" t="str">
            <v>ST0-0157/2013U</v>
          </cell>
          <cell r="C299" t="str">
            <v>Prawo uzyt dz nr 331/48 obGdynia KM23 pow0,0072ha</v>
          </cell>
          <cell r="D299" t="str">
            <v>Gr.0</v>
          </cell>
          <cell r="E299" t="str">
            <v>217</v>
          </cell>
          <cell r="F299">
            <v>41431</v>
          </cell>
          <cell r="G299">
            <v>41431</v>
          </cell>
          <cell r="H299" t="str">
            <v>036</v>
          </cell>
          <cell r="I299" t="str">
            <v>Nie podlega</v>
          </cell>
          <cell r="J299">
            <v>0</v>
          </cell>
          <cell r="K299">
            <v>0</v>
          </cell>
          <cell r="L299">
            <v>3600</v>
          </cell>
          <cell r="M299">
            <v>3600</v>
          </cell>
          <cell r="N299">
            <v>0</v>
          </cell>
          <cell r="O299">
            <v>0</v>
          </cell>
          <cell r="P299">
            <v>3600</v>
          </cell>
          <cell r="Q299">
            <v>0</v>
          </cell>
          <cell r="R299">
            <v>0</v>
          </cell>
          <cell r="S299">
            <v>3600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 t="str">
            <v>011-11</v>
          </cell>
          <cell r="Y299" t="str">
            <v>071-11</v>
          </cell>
          <cell r="Z299" t="str">
            <v>Pozycj. 3-22-141225</v>
          </cell>
          <cell r="AA299" t="str">
            <v>P0</v>
          </cell>
          <cell r="AB299">
            <v>0</v>
          </cell>
          <cell r="AC299">
            <v>3600</v>
          </cell>
          <cell r="AD299">
            <v>0</v>
          </cell>
          <cell r="AE299" t="str">
            <v>DI - Wydział Infrastruktury</v>
          </cell>
          <cell r="AF299" t="str">
            <v xml:space="preserve">Chacuk Marek </v>
          </cell>
        </row>
        <row r="300">
          <cell r="A300">
            <v>2829</v>
          </cell>
          <cell r="B300" t="str">
            <v>ST0-0158/2013U</v>
          </cell>
          <cell r="C300" t="str">
            <v>Prawo uzyt dz nr 823/17 obGdynia KM7 pow0,1065ha</v>
          </cell>
          <cell r="D300" t="str">
            <v>Gr.0</v>
          </cell>
          <cell r="E300" t="str">
            <v>224a</v>
          </cell>
          <cell r="F300">
            <v>41431</v>
          </cell>
          <cell r="G300">
            <v>41431</v>
          </cell>
          <cell r="H300" t="str">
            <v>036</v>
          </cell>
          <cell r="I300" t="str">
            <v>Nie podlega</v>
          </cell>
          <cell r="J300">
            <v>0</v>
          </cell>
          <cell r="K300">
            <v>0</v>
          </cell>
          <cell r="L300">
            <v>31950</v>
          </cell>
          <cell r="M300">
            <v>31950</v>
          </cell>
          <cell r="N300">
            <v>0</v>
          </cell>
          <cell r="O300">
            <v>0</v>
          </cell>
          <cell r="P300">
            <v>31950</v>
          </cell>
          <cell r="Q300">
            <v>0</v>
          </cell>
          <cell r="R300">
            <v>0</v>
          </cell>
          <cell r="S300">
            <v>31950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 t="str">
            <v>011-11</v>
          </cell>
          <cell r="Y300" t="str">
            <v>071-11</v>
          </cell>
          <cell r="Z300" t="str">
            <v>Pozycj. 4-26-239000</v>
          </cell>
          <cell r="AA300" t="str">
            <v>P0</v>
          </cell>
          <cell r="AB300">
            <v>0</v>
          </cell>
          <cell r="AC300">
            <v>31950</v>
          </cell>
          <cell r="AD300">
            <v>0</v>
          </cell>
          <cell r="AE300" t="str">
            <v>DI - Wydział Infrastruktury</v>
          </cell>
          <cell r="AF300" t="str">
            <v xml:space="preserve">Chacuk Marek </v>
          </cell>
        </row>
        <row r="301">
          <cell r="A301">
            <v>2830</v>
          </cell>
          <cell r="B301" t="str">
            <v>ST0-0159/2013U</v>
          </cell>
          <cell r="C301" t="str">
            <v>Prawo uzyt dz nr 824/17 obGdynia KM7 pow1,1637ha</v>
          </cell>
          <cell r="D301" t="str">
            <v>Gr.0</v>
          </cell>
          <cell r="E301" t="str">
            <v>224b</v>
          </cell>
          <cell r="F301">
            <v>41431</v>
          </cell>
          <cell r="G301">
            <v>41431</v>
          </cell>
          <cell r="H301" t="str">
            <v>036</v>
          </cell>
          <cell r="I301" t="str">
            <v>Nie podlega</v>
          </cell>
          <cell r="J301">
            <v>0</v>
          </cell>
          <cell r="K301">
            <v>0</v>
          </cell>
          <cell r="L301">
            <v>349110</v>
          </cell>
          <cell r="M301">
            <v>349110</v>
          </cell>
          <cell r="N301">
            <v>0</v>
          </cell>
          <cell r="O301">
            <v>0</v>
          </cell>
          <cell r="P301">
            <v>349110</v>
          </cell>
          <cell r="Q301">
            <v>0</v>
          </cell>
          <cell r="R301">
            <v>0</v>
          </cell>
          <cell r="S301">
            <v>349110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 t="str">
            <v>011-11</v>
          </cell>
          <cell r="Y301" t="str">
            <v>071-11</v>
          </cell>
          <cell r="Z301" t="str">
            <v>Pozycj. 3-22-141225</v>
          </cell>
          <cell r="AA301" t="str">
            <v>P0</v>
          </cell>
          <cell r="AB301">
            <v>0</v>
          </cell>
          <cell r="AC301">
            <v>349110</v>
          </cell>
          <cell r="AD301">
            <v>0</v>
          </cell>
          <cell r="AE301" t="str">
            <v>DI - Wydział Infrastruktury</v>
          </cell>
          <cell r="AF301" t="str">
            <v xml:space="preserve">Chacuk Marek </v>
          </cell>
        </row>
        <row r="302">
          <cell r="A302">
            <v>2831</v>
          </cell>
          <cell r="B302" t="str">
            <v>ST0-0160/2013U</v>
          </cell>
          <cell r="C302" t="str">
            <v>Prawo uzyt dz nr 15 ob Gdynia KM7 pow 0,0446ha</v>
          </cell>
          <cell r="D302" t="str">
            <v>Gr.0</v>
          </cell>
          <cell r="E302" t="str">
            <v>233</v>
          </cell>
          <cell r="F302">
            <v>41431</v>
          </cell>
          <cell r="G302">
            <v>41431</v>
          </cell>
          <cell r="H302" t="str">
            <v>036</v>
          </cell>
          <cell r="I302" t="str">
            <v>Nie podlega</v>
          </cell>
          <cell r="J302">
            <v>0</v>
          </cell>
          <cell r="K302">
            <v>0</v>
          </cell>
          <cell r="L302">
            <v>22300</v>
          </cell>
          <cell r="M302">
            <v>22300</v>
          </cell>
          <cell r="N302">
            <v>0</v>
          </cell>
          <cell r="O302">
            <v>0</v>
          </cell>
          <cell r="P302">
            <v>22300</v>
          </cell>
          <cell r="Q302">
            <v>0</v>
          </cell>
          <cell r="R302">
            <v>0</v>
          </cell>
          <cell r="S302">
            <v>22300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 t="str">
            <v>011-11</v>
          </cell>
          <cell r="Y302" t="str">
            <v>071-11</v>
          </cell>
          <cell r="Z302" t="str">
            <v>Pozycj. 3-22-141225</v>
          </cell>
          <cell r="AA302" t="str">
            <v>P0</v>
          </cell>
          <cell r="AB302">
            <v>0</v>
          </cell>
          <cell r="AC302">
            <v>22300</v>
          </cell>
          <cell r="AD302">
            <v>0</v>
          </cell>
          <cell r="AE302" t="str">
            <v>DI - Wydział Infrastruktury</v>
          </cell>
          <cell r="AF302" t="str">
            <v xml:space="preserve">Chacuk Marek </v>
          </cell>
        </row>
        <row r="303">
          <cell r="A303">
            <v>2832</v>
          </cell>
          <cell r="B303" t="str">
            <v>ST0-0161/2013U</v>
          </cell>
          <cell r="C303" t="str">
            <v>Prawo uzyt dz nr 16 ob Gdynia KM7 pow 0,0730ha</v>
          </cell>
          <cell r="D303" t="str">
            <v>Gr.0</v>
          </cell>
          <cell r="E303" t="str">
            <v>234</v>
          </cell>
          <cell r="F303">
            <v>41431</v>
          </cell>
          <cell r="G303">
            <v>41431</v>
          </cell>
          <cell r="H303" t="str">
            <v>036</v>
          </cell>
          <cell r="I303" t="str">
            <v>Nie podlega</v>
          </cell>
          <cell r="J303">
            <v>0</v>
          </cell>
          <cell r="K303">
            <v>0</v>
          </cell>
          <cell r="L303">
            <v>36500</v>
          </cell>
          <cell r="M303">
            <v>36500</v>
          </cell>
          <cell r="N303">
            <v>0</v>
          </cell>
          <cell r="O303">
            <v>0</v>
          </cell>
          <cell r="P303">
            <v>36500</v>
          </cell>
          <cell r="Q303">
            <v>0</v>
          </cell>
          <cell r="R303">
            <v>0</v>
          </cell>
          <cell r="S303">
            <v>36500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 t="str">
            <v>011-11</v>
          </cell>
          <cell r="Y303" t="str">
            <v>071-11</v>
          </cell>
          <cell r="Z303" t="str">
            <v>Pozycj. 3-22-141225</v>
          </cell>
          <cell r="AA303" t="str">
            <v>P0</v>
          </cell>
          <cell r="AB303">
            <v>0</v>
          </cell>
          <cell r="AC303">
            <v>36500</v>
          </cell>
          <cell r="AD303">
            <v>0</v>
          </cell>
          <cell r="AE303" t="str">
            <v>DI - Wydział Infrastruktury</v>
          </cell>
          <cell r="AF303" t="str">
            <v xml:space="preserve">Chacuk Marek </v>
          </cell>
        </row>
        <row r="304">
          <cell r="A304">
            <v>2833</v>
          </cell>
          <cell r="B304" t="str">
            <v>ST0-0162/2013U</v>
          </cell>
          <cell r="C304" t="str">
            <v>Prawo uzyt dz nr 821/63 ob Gdynia KM7 pow0,0288ha</v>
          </cell>
          <cell r="D304" t="str">
            <v>Gr.0</v>
          </cell>
          <cell r="E304" t="str">
            <v>240a</v>
          </cell>
          <cell r="F304">
            <v>41431</v>
          </cell>
          <cell r="G304">
            <v>41431</v>
          </cell>
          <cell r="H304" t="str">
            <v>036</v>
          </cell>
          <cell r="I304" t="str">
            <v>Nie podlega</v>
          </cell>
          <cell r="J304">
            <v>0</v>
          </cell>
          <cell r="K304">
            <v>0</v>
          </cell>
          <cell r="L304">
            <v>14688</v>
          </cell>
          <cell r="M304">
            <v>14688</v>
          </cell>
          <cell r="N304">
            <v>0</v>
          </cell>
          <cell r="O304">
            <v>0</v>
          </cell>
          <cell r="P304">
            <v>14688</v>
          </cell>
          <cell r="Q304">
            <v>0</v>
          </cell>
          <cell r="R304">
            <v>0</v>
          </cell>
          <cell r="S304">
            <v>14688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 t="str">
            <v>011-11</v>
          </cell>
          <cell r="Y304" t="str">
            <v>071-11</v>
          </cell>
          <cell r="Z304" t="str">
            <v>Pozycj. 3-22-141225</v>
          </cell>
          <cell r="AA304" t="str">
            <v>P0</v>
          </cell>
          <cell r="AB304">
            <v>0</v>
          </cell>
          <cell r="AC304">
            <v>14688</v>
          </cell>
          <cell r="AD304">
            <v>0</v>
          </cell>
          <cell r="AE304" t="str">
            <v>DI - Wydział Infrastruktury</v>
          </cell>
          <cell r="AF304" t="str">
            <v xml:space="preserve">Chacuk Marek </v>
          </cell>
        </row>
        <row r="305">
          <cell r="A305">
            <v>2834</v>
          </cell>
          <cell r="B305" t="str">
            <v>ST0-0163/2013U</v>
          </cell>
          <cell r="C305" t="str">
            <v>Prawo uzyt dz nr 822/63 ob Gdynia KM7 pow0,0661ha</v>
          </cell>
          <cell r="D305" t="str">
            <v>Gr.0</v>
          </cell>
          <cell r="E305" t="str">
            <v>240b</v>
          </cell>
          <cell r="F305">
            <v>41431</v>
          </cell>
          <cell r="G305">
            <v>41431</v>
          </cell>
          <cell r="H305" t="str">
            <v>036</v>
          </cell>
          <cell r="I305" t="str">
            <v>Nie podlega</v>
          </cell>
          <cell r="J305">
            <v>0</v>
          </cell>
          <cell r="K305">
            <v>0</v>
          </cell>
          <cell r="L305">
            <v>33712</v>
          </cell>
          <cell r="M305">
            <v>33712</v>
          </cell>
          <cell r="N305">
            <v>0</v>
          </cell>
          <cell r="O305">
            <v>0</v>
          </cell>
          <cell r="P305">
            <v>33712</v>
          </cell>
          <cell r="Q305">
            <v>0</v>
          </cell>
          <cell r="R305">
            <v>0</v>
          </cell>
          <cell r="S305">
            <v>33712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 t="str">
            <v>011-11</v>
          </cell>
          <cell r="Y305" t="str">
            <v>071-11</v>
          </cell>
          <cell r="Z305" t="str">
            <v>Pozycj. 4-26-239000</v>
          </cell>
          <cell r="AA305" t="str">
            <v>P0</v>
          </cell>
          <cell r="AB305">
            <v>0</v>
          </cell>
          <cell r="AC305">
            <v>33712</v>
          </cell>
          <cell r="AD305">
            <v>0</v>
          </cell>
          <cell r="AE305" t="str">
            <v>DI - Wydział Infrastruktury</v>
          </cell>
          <cell r="AF305" t="str">
            <v xml:space="preserve">Chacuk Marek </v>
          </cell>
        </row>
        <row r="306">
          <cell r="A306">
            <v>2835</v>
          </cell>
          <cell r="B306" t="str">
            <v>ST0-0164/2013U</v>
          </cell>
          <cell r="C306" t="str">
            <v>Prawo uzyt dz nr 819/61 obGdynia KM7 pow0,0319ha</v>
          </cell>
          <cell r="D306" t="str">
            <v>Gr.0</v>
          </cell>
          <cell r="E306" t="str">
            <v>241a</v>
          </cell>
          <cell r="F306">
            <v>41431</v>
          </cell>
          <cell r="G306">
            <v>41431</v>
          </cell>
          <cell r="H306" t="str">
            <v>036</v>
          </cell>
          <cell r="I306" t="str">
            <v>Nie podlega</v>
          </cell>
          <cell r="J306">
            <v>0</v>
          </cell>
          <cell r="K306">
            <v>0</v>
          </cell>
          <cell r="L306">
            <v>15950</v>
          </cell>
          <cell r="M306">
            <v>15950</v>
          </cell>
          <cell r="N306">
            <v>0</v>
          </cell>
          <cell r="O306">
            <v>0</v>
          </cell>
          <cell r="P306">
            <v>15950</v>
          </cell>
          <cell r="Q306">
            <v>0</v>
          </cell>
          <cell r="R306">
            <v>0</v>
          </cell>
          <cell r="S306">
            <v>15950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 t="str">
            <v>011-11</v>
          </cell>
          <cell r="Y306" t="str">
            <v>071-11</v>
          </cell>
          <cell r="Z306" t="str">
            <v>Pozycj. 4-26-239000</v>
          </cell>
          <cell r="AA306" t="str">
            <v>P0</v>
          </cell>
          <cell r="AB306">
            <v>0</v>
          </cell>
          <cell r="AC306">
            <v>15950</v>
          </cell>
          <cell r="AD306">
            <v>0</v>
          </cell>
          <cell r="AE306" t="str">
            <v>DI - Wydział Infrastruktury</v>
          </cell>
          <cell r="AF306" t="str">
            <v xml:space="preserve">Chacuk Marek </v>
          </cell>
        </row>
        <row r="307">
          <cell r="A307">
            <v>2836</v>
          </cell>
          <cell r="B307" t="str">
            <v>ST0-0165/2013U</v>
          </cell>
          <cell r="C307" t="str">
            <v>Prawo uzyt dz nr 815/62 ob Gdynia KM7 pow0,0954ha</v>
          </cell>
          <cell r="D307" t="str">
            <v>Gr.0</v>
          </cell>
          <cell r="E307" t="str">
            <v>243a</v>
          </cell>
          <cell r="F307">
            <v>41431</v>
          </cell>
          <cell r="G307">
            <v>41431</v>
          </cell>
          <cell r="H307" t="str">
            <v>036</v>
          </cell>
          <cell r="I307" t="str">
            <v>Nie podlega</v>
          </cell>
          <cell r="J307">
            <v>0</v>
          </cell>
          <cell r="K307">
            <v>0</v>
          </cell>
          <cell r="L307">
            <v>47700</v>
          </cell>
          <cell r="M307">
            <v>47700</v>
          </cell>
          <cell r="N307">
            <v>0</v>
          </cell>
          <cell r="O307">
            <v>0</v>
          </cell>
          <cell r="P307">
            <v>47700</v>
          </cell>
          <cell r="Q307">
            <v>0</v>
          </cell>
          <cell r="R307">
            <v>0</v>
          </cell>
          <cell r="S307">
            <v>47700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 t="str">
            <v>011-11</v>
          </cell>
          <cell r="Y307" t="str">
            <v>071-11</v>
          </cell>
          <cell r="Z307" t="str">
            <v>Pozycj. 3-22-141225</v>
          </cell>
          <cell r="AA307" t="str">
            <v>P0</v>
          </cell>
          <cell r="AB307">
            <v>0</v>
          </cell>
          <cell r="AC307">
            <v>47700</v>
          </cell>
          <cell r="AD307">
            <v>0</v>
          </cell>
          <cell r="AE307" t="str">
            <v>DI - Wydział Infrastruktury</v>
          </cell>
          <cell r="AF307" t="str">
            <v xml:space="preserve">Chacuk Marek </v>
          </cell>
        </row>
        <row r="308">
          <cell r="A308">
            <v>2837</v>
          </cell>
          <cell r="B308" t="str">
            <v>ST0-0166/2013U</v>
          </cell>
          <cell r="C308" t="str">
            <v>Prawo uzyt dz nr 337/4 obGdynia KM6 pow0,1527ha</v>
          </cell>
          <cell r="D308" t="str">
            <v>Gr.0</v>
          </cell>
          <cell r="E308" t="str">
            <v>246a</v>
          </cell>
          <cell r="F308">
            <v>41431</v>
          </cell>
          <cell r="G308">
            <v>41431</v>
          </cell>
          <cell r="H308" t="str">
            <v>036</v>
          </cell>
          <cell r="I308" t="str">
            <v>Nie podlega</v>
          </cell>
          <cell r="J308">
            <v>0</v>
          </cell>
          <cell r="K308">
            <v>0</v>
          </cell>
          <cell r="L308">
            <v>206145</v>
          </cell>
          <cell r="M308">
            <v>206145</v>
          </cell>
          <cell r="N308">
            <v>0</v>
          </cell>
          <cell r="O308">
            <v>0</v>
          </cell>
          <cell r="P308">
            <v>206145</v>
          </cell>
          <cell r="Q308">
            <v>0</v>
          </cell>
          <cell r="R308">
            <v>0</v>
          </cell>
          <cell r="S308">
            <v>206145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 t="str">
            <v>011-11</v>
          </cell>
          <cell r="Y308" t="str">
            <v>071-11</v>
          </cell>
          <cell r="Z308" t="str">
            <v>Pozycj. 3-22-141225</v>
          </cell>
          <cell r="AA308" t="str">
            <v>P0</v>
          </cell>
          <cell r="AB308">
            <v>0</v>
          </cell>
          <cell r="AC308">
            <v>206145</v>
          </cell>
          <cell r="AD308">
            <v>0</v>
          </cell>
          <cell r="AE308" t="str">
            <v>DI - Wydział Infrastruktury</v>
          </cell>
          <cell r="AF308" t="str">
            <v xml:space="preserve">Chacuk Marek </v>
          </cell>
        </row>
        <row r="309">
          <cell r="A309">
            <v>2838</v>
          </cell>
          <cell r="B309" t="str">
            <v>ST0-0167/2013U</v>
          </cell>
          <cell r="C309" t="str">
            <v>Prawo uzyt dz nr 338/4 obGdynia KM6 pow0,6756ha</v>
          </cell>
          <cell r="D309" t="str">
            <v>Gr.0</v>
          </cell>
          <cell r="E309" t="str">
            <v>246b</v>
          </cell>
          <cell r="F309">
            <v>41431</v>
          </cell>
          <cell r="G309">
            <v>41431</v>
          </cell>
          <cell r="H309" t="str">
            <v>036</v>
          </cell>
          <cell r="I309" t="str">
            <v>Nie podlega</v>
          </cell>
          <cell r="J309">
            <v>0</v>
          </cell>
          <cell r="K309">
            <v>0</v>
          </cell>
          <cell r="L309">
            <v>912060</v>
          </cell>
          <cell r="M309">
            <v>912060</v>
          </cell>
          <cell r="N309">
            <v>0</v>
          </cell>
          <cell r="O309">
            <v>0</v>
          </cell>
          <cell r="P309">
            <v>912060</v>
          </cell>
          <cell r="Q309">
            <v>0</v>
          </cell>
          <cell r="R309">
            <v>0</v>
          </cell>
          <cell r="S309">
            <v>912060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 t="str">
            <v>011-11</v>
          </cell>
          <cell r="Y309" t="str">
            <v>071-11</v>
          </cell>
          <cell r="Z309" t="str">
            <v>Pozycj. 4-26-239000</v>
          </cell>
          <cell r="AA309" t="str">
            <v>P0</v>
          </cell>
          <cell r="AB309">
            <v>0</v>
          </cell>
          <cell r="AC309">
            <v>912060</v>
          </cell>
          <cell r="AD309">
            <v>0</v>
          </cell>
          <cell r="AE309" t="str">
            <v>DI - Wydział Infrastruktury</v>
          </cell>
          <cell r="AF309" t="str">
            <v xml:space="preserve">Chacuk Marek </v>
          </cell>
        </row>
        <row r="310">
          <cell r="A310">
            <v>2840</v>
          </cell>
          <cell r="B310" t="str">
            <v>ST0-0168/2013U</v>
          </cell>
          <cell r="C310" t="str">
            <v>Prawo uzyt dz nr 623/2 obGdynia KM8 pow0,6975ha</v>
          </cell>
          <cell r="D310" t="str">
            <v>Gr.0</v>
          </cell>
          <cell r="E310" t="str">
            <v>249a</v>
          </cell>
          <cell r="F310">
            <v>41431</v>
          </cell>
          <cell r="G310">
            <v>41431</v>
          </cell>
          <cell r="H310" t="str">
            <v>036</v>
          </cell>
          <cell r="I310" t="str">
            <v>Nie podlega</v>
          </cell>
          <cell r="J310">
            <v>0</v>
          </cell>
          <cell r="K310">
            <v>0</v>
          </cell>
          <cell r="L310">
            <v>209250</v>
          </cell>
          <cell r="M310">
            <v>209250</v>
          </cell>
          <cell r="N310">
            <v>0</v>
          </cell>
          <cell r="O310">
            <v>0</v>
          </cell>
          <cell r="P310">
            <v>209250</v>
          </cell>
          <cell r="Q310">
            <v>0</v>
          </cell>
          <cell r="R310">
            <v>0</v>
          </cell>
          <cell r="S310">
            <v>209250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 t="str">
            <v>011-11</v>
          </cell>
          <cell r="Y310" t="str">
            <v>071-11</v>
          </cell>
          <cell r="Z310" t="str">
            <v>Pozycj. 4-26-239000</v>
          </cell>
          <cell r="AA310" t="str">
            <v>P0</v>
          </cell>
          <cell r="AB310">
            <v>0</v>
          </cell>
          <cell r="AC310">
            <v>209250</v>
          </cell>
          <cell r="AD310">
            <v>0</v>
          </cell>
          <cell r="AE310" t="str">
            <v>DI - Wydział Infrastruktury</v>
          </cell>
          <cell r="AF310" t="str">
            <v xml:space="preserve">Chacuk Marek </v>
          </cell>
        </row>
        <row r="311">
          <cell r="A311">
            <v>2841</v>
          </cell>
          <cell r="B311" t="str">
            <v>ST0-0169/2013U</v>
          </cell>
          <cell r="C311" t="str">
            <v>Prawo uzyt dz nr 624/2 obGdynia KM8 pow1,8245ha</v>
          </cell>
          <cell r="D311" t="str">
            <v>Gr.0</v>
          </cell>
          <cell r="E311" t="str">
            <v>249b</v>
          </cell>
          <cell r="F311">
            <v>41431</v>
          </cell>
          <cell r="G311">
            <v>41431</v>
          </cell>
          <cell r="H311" t="str">
            <v>036</v>
          </cell>
          <cell r="I311" t="str">
            <v>Nie podlega</v>
          </cell>
          <cell r="J311">
            <v>0</v>
          </cell>
          <cell r="K311">
            <v>0</v>
          </cell>
          <cell r="L311">
            <v>547350</v>
          </cell>
          <cell r="M311">
            <v>547350</v>
          </cell>
          <cell r="N311">
            <v>0</v>
          </cell>
          <cell r="O311">
            <v>0</v>
          </cell>
          <cell r="P311">
            <v>547350</v>
          </cell>
          <cell r="Q311">
            <v>0</v>
          </cell>
          <cell r="R311">
            <v>0</v>
          </cell>
          <cell r="S311">
            <v>547350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 t="str">
            <v>011-11</v>
          </cell>
          <cell r="Y311" t="str">
            <v>071-11</v>
          </cell>
          <cell r="Z311" t="str">
            <v>Pozycj. 3-22-141225</v>
          </cell>
          <cell r="AA311" t="str">
            <v>P0</v>
          </cell>
          <cell r="AB311">
            <v>0</v>
          </cell>
          <cell r="AC311">
            <v>547350</v>
          </cell>
          <cell r="AD311">
            <v>0</v>
          </cell>
          <cell r="AE311" t="str">
            <v>DI - Wydział Infrastruktury</v>
          </cell>
          <cell r="AF311" t="str">
            <v xml:space="preserve">Chacuk Marek </v>
          </cell>
        </row>
        <row r="312">
          <cell r="A312">
            <v>2842</v>
          </cell>
          <cell r="B312" t="str">
            <v>ST0-0170/2013U</v>
          </cell>
          <cell r="C312" t="str">
            <v>Prawo uzyt dz nr 326/15 obGdynia KM6 pow2,0642ha</v>
          </cell>
          <cell r="D312" t="str">
            <v>Gr.0</v>
          </cell>
          <cell r="E312" t="str">
            <v>255b</v>
          </cell>
          <cell r="F312">
            <v>41431</v>
          </cell>
          <cell r="G312">
            <v>41431</v>
          </cell>
          <cell r="H312" t="str">
            <v>036</v>
          </cell>
          <cell r="I312" t="str">
            <v>Nie podlega</v>
          </cell>
          <cell r="J312">
            <v>0</v>
          </cell>
          <cell r="K312">
            <v>0</v>
          </cell>
          <cell r="L312">
            <v>619260</v>
          </cell>
          <cell r="M312">
            <v>619260</v>
          </cell>
          <cell r="N312">
            <v>0</v>
          </cell>
          <cell r="O312">
            <v>0</v>
          </cell>
          <cell r="P312">
            <v>619260</v>
          </cell>
          <cell r="Q312">
            <v>0</v>
          </cell>
          <cell r="R312">
            <v>0</v>
          </cell>
          <cell r="S312">
            <v>619260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 t="str">
            <v>011-11</v>
          </cell>
          <cell r="Y312" t="str">
            <v>071-11</v>
          </cell>
          <cell r="Z312" t="str">
            <v>Pozycj. 4-26-239000</v>
          </cell>
          <cell r="AA312" t="str">
            <v>P0</v>
          </cell>
          <cell r="AB312">
            <v>0</v>
          </cell>
          <cell r="AC312">
            <v>619260</v>
          </cell>
          <cell r="AD312">
            <v>0</v>
          </cell>
          <cell r="AE312" t="str">
            <v>DI - Wydział Infrastruktury</v>
          </cell>
          <cell r="AF312" t="str">
            <v xml:space="preserve">Chacuk Marek </v>
          </cell>
        </row>
        <row r="313">
          <cell r="A313">
            <v>2843</v>
          </cell>
          <cell r="B313" t="str">
            <v>ST0-0171/2013U</v>
          </cell>
          <cell r="C313" t="str">
            <v>Prawo uzyt dz nr 334/5 ob Gdynia KM6 pow0,4196ha</v>
          </cell>
          <cell r="D313" t="str">
            <v>Gr.0</v>
          </cell>
          <cell r="E313" t="str">
            <v>256b</v>
          </cell>
          <cell r="F313">
            <v>41431</v>
          </cell>
          <cell r="G313">
            <v>41431</v>
          </cell>
          <cell r="H313" t="str">
            <v>036</v>
          </cell>
          <cell r="I313" t="str">
            <v>Nie podlega</v>
          </cell>
          <cell r="J313">
            <v>0</v>
          </cell>
          <cell r="K313">
            <v>0</v>
          </cell>
          <cell r="L313">
            <v>566460</v>
          </cell>
          <cell r="M313">
            <v>566460</v>
          </cell>
          <cell r="N313">
            <v>0</v>
          </cell>
          <cell r="O313">
            <v>0</v>
          </cell>
          <cell r="P313">
            <v>566460</v>
          </cell>
          <cell r="Q313">
            <v>0</v>
          </cell>
          <cell r="R313">
            <v>0</v>
          </cell>
          <cell r="S313">
            <v>566460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 t="str">
            <v>011-11</v>
          </cell>
          <cell r="Y313" t="str">
            <v>071-11</v>
          </cell>
          <cell r="Z313" t="str">
            <v>Pozycj. 4-26-239000</v>
          </cell>
          <cell r="AA313" t="str">
            <v>P0</v>
          </cell>
          <cell r="AB313">
            <v>0</v>
          </cell>
          <cell r="AC313">
            <v>566460</v>
          </cell>
          <cell r="AD313">
            <v>0</v>
          </cell>
          <cell r="AE313" t="str">
            <v>DI - Wydział Infrastruktury</v>
          </cell>
          <cell r="AF313" t="str">
            <v xml:space="preserve">Chacuk Marek </v>
          </cell>
        </row>
        <row r="314">
          <cell r="A314">
            <v>2844</v>
          </cell>
          <cell r="B314" t="str">
            <v>ST0-0172/2013U</v>
          </cell>
          <cell r="C314" t="str">
            <v>Prawo uzyt dz nr 332/3 ob Gdynia KM6 pow2,7272ha</v>
          </cell>
          <cell r="D314" t="str">
            <v>Gr.0</v>
          </cell>
          <cell r="E314" t="str">
            <v>257b</v>
          </cell>
          <cell r="F314">
            <v>41431</v>
          </cell>
          <cell r="G314">
            <v>41431</v>
          </cell>
          <cell r="H314" t="str">
            <v>036</v>
          </cell>
          <cell r="I314" t="str">
            <v>Nie podlega</v>
          </cell>
          <cell r="J314">
            <v>0</v>
          </cell>
          <cell r="K314">
            <v>0</v>
          </cell>
          <cell r="L314">
            <v>1363600</v>
          </cell>
          <cell r="M314">
            <v>1363600</v>
          </cell>
          <cell r="N314">
            <v>0</v>
          </cell>
          <cell r="O314">
            <v>0</v>
          </cell>
          <cell r="P314">
            <v>1363600</v>
          </cell>
          <cell r="Q314">
            <v>0</v>
          </cell>
          <cell r="R314">
            <v>0</v>
          </cell>
          <cell r="S314">
            <v>1363600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 t="str">
            <v>011-11</v>
          </cell>
          <cell r="Y314" t="str">
            <v>071-11</v>
          </cell>
          <cell r="Z314" t="str">
            <v>Pozycj. 4-26-239000</v>
          </cell>
          <cell r="AA314" t="str">
            <v>P0</v>
          </cell>
          <cell r="AB314">
            <v>0</v>
          </cell>
          <cell r="AC314">
            <v>1363600</v>
          </cell>
          <cell r="AD314">
            <v>0</v>
          </cell>
          <cell r="AE314" t="str">
            <v>DI - Wydział Infrastruktury</v>
          </cell>
          <cell r="AF314" t="str">
            <v xml:space="preserve">Chacuk Marek </v>
          </cell>
        </row>
        <row r="315">
          <cell r="A315">
            <v>2845</v>
          </cell>
          <cell r="B315" t="str">
            <v>ST0-0173/2013U</v>
          </cell>
          <cell r="C315" t="str">
            <v>Prawo uzyt dz nr 330/10 ob Gdynia KM6 pow0,2824ha</v>
          </cell>
          <cell r="D315" t="str">
            <v>Gr.0</v>
          </cell>
          <cell r="E315" t="str">
            <v>258b</v>
          </cell>
          <cell r="F315">
            <v>41431</v>
          </cell>
          <cell r="G315">
            <v>41431</v>
          </cell>
          <cell r="H315" t="str">
            <v>036</v>
          </cell>
          <cell r="I315" t="str">
            <v>Nie podlega</v>
          </cell>
          <cell r="J315">
            <v>0</v>
          </cell>
          <cell r="K315">
            <v>0</v>
          </cell>
          <cell r="L315">
            <v>348174</v>
          </cell>
          <cell r="M315">
            <v>348174</v>
          </cell>
          <cell r="N315">
            <v>0</v>
          </cell>
          <cell r="O315">
            <v>0</v>
          </cell>
          <cell r="P315">
            <v>348174</v>
          </cell>
          <cell r="Q315">
            <v>0</v>
          </cell>
          <cell r="R315">
            <v>0</v>
          </cell>
          <cell r="S315">
            <v>348174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 t="str">
            <v>011-11</v>
          </cell>
          <cell r="Y315" t="str">
            <v>071-11</v>
          </cell>
          <cell r="Z315" t="str">
            <v>Pozycj. 4-26-239000</v>
          </cell>
          <cell r="AA315" t="str">
            <v>P0</v>
          </cell>
          <cell r="AB315">
            <v>0</v>
          </cell>
          <cell r="AC315">
            <v>348174</v>
          </cell>
          <cell r="AD315">
            <v>0</v>
          </cell>
          <cell r="AE315" t="str">
            <v>DI - Wydział Infrastruktury</v>
          </cell>
          <cell r="AF315" t="str">
            <v xml:space="preserve">Chacuk Marek </v>
          </cell>
        </row>
        <row r="316">
          <cell r="A316">
            <v>2846</v>
          </cell>
          <cell r="B316" t="str">
            <v>ST0-0174/2013U</v>
          </cell>
          <cell r="C316" t="str">
            <v>Prawo uzyt dz nr 327/16 ob Gdynia KM6 pow0,1253ha</v>
          </cell>
          <cell r="D316" t="str">
            <v>Gr.0</v>
          </cell>
          <cell r="E316" t="str">
            <v>259a</v>
          </cell>
          <cell r="F316">
            <v>41431</v>
          </cell>
          <cell r="G316">
            <v>41431</v>
          </cell>
          <cell r="H316" t="str">
            <v>036</v>
          </cell>
          <cell r="I316" t="str">
            <v>Nie podlega</v>
          </cell>
          <cell r="J316">
            <v>0</v>
          </cell>
          <cell r="K316">
            <v>0</v>
          </cell>
          <cell r="L316">
            <v>169155</v>
          </cell>
          <cell r="M316">
            <v>169155</v>
          </cell>
          <cell r="N316">
            <v>0</v>
          </cell>
          <cell r="O316">
            <v>0</v>
          </cell>
          <cell r="P316">
            <v>169155</v>
          </cell>
          <cell r="Q316">
            <v>0</v>
          </cell>
          <cell r="R316">
            <v>0</v>
          </cell>
          <cell r="S316">
            <v>169155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 t="str">
            <v>011-11</v>
          </cell>
          <cell r="Y316" t="str">
            <v>071-11</v>
          </cell>
          <cell r="Z316" t="str">
            <v>Pozycj. 4-26-239000</v>
          </cell>
          <cell r="AA316" t="str">
            <v>P0</v>
          </cell>
          <cell r="AB316">
            <v>0</v>
          </cell>
          <cell r="AC316">
            <v>169155</v>
          </cell>
          <cell r="AD316">
            <v>0</v>
          </cell>
          <cell r="AE316" t="str">
            <v>DI - Wydział Infrastruktury</v>
          </cell>
          <cell r="AF316" t="str">
            <v xml:space="preserve">Chacuk Marek </v>
          </cell>
        </row>
        <row r="317">
          <cell r="A317">
            <v>2847</v>
          </cell>
          <cell r="B317" t="str">
            <v>ST0-0175/2013U</v>
          </cell>
          <cell r="C317" t="str">
            <v>Prawo uzyt dz nr 197/7 ob Gdynia KM1 pow0,3561ha</v>
          </cell>
          <cell r="D317" t="str">
            <v>Gr.0</v>
          </cell>
          <cell r="E317" t="str">
            <v>269a</v>
          </cell>
          <cell r="F317">
            <v>41431</v>
          </cell>
          <cell r="G317">
            <v>41431</v>
          </cell>
          <cell r="H317" t="str">
            <v>036</v>
          </cell>
          <cell r="I317" t="str">
            <v>Nie podlega</v>
          </cell>
          <cell r="J317">
            <v>0</v>
          </cell>
          <cell r="K317">
            <v>0</v>
          </cell>
          <cell r="L317">
            <v>178050</v>
          </cell>
          <cell r="M317">
            <v>178050</v>
          </cell>
          <cell r="N317">
            <v>0</v>
          </cell>
          <cell r="O317">
            <v>0</v>
          </cell>
          <cell r="P317">
            <v>178050</v>
          </cell>
          <cell r="Q317">
            <v>0</v>
          </cell>
          <cell r="R317">
            <v>0</v>
          </cell>
          <cell r="S317">
            <v>178050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 t="str">
            <v>011-11</v>
          </cell>
          <cell r="Y317" t="str">
            <v>071-11</v>
          </cell>
          <cell r="Z317" t="str">
            <v>Pozycj. 4-26-239000</v>
          </cell>
          <cell r="AA317" t="str">
            <v>P0</v>
          </cell>
          <cell r="AB317">
            <v>0</v>
          </cell>
          <cell r="AC317">
            <v>178050</v>
          </cell>
          <cell r="AD317">
            <v>0</v>
          </cell>
          <cell r="AE317" t="str">
            <v>DI - Wydział Infrastruktury</v>
          </cell>
          <cell r="AF317" t="str">
            <v xml:space="preserve">Chacuk Marek </v>
          </cell>
        </row>
        <row r="318">
          <cell r="A318">
            <v>2848</v>
          </cell>
          <cell r="B318" t="str">
            <v>ST0-0176/2013U</v>
          </cell>
          <cell r="C318" t="str">
            <v>Prawo uzyt dz nr 198/7 ob Gdynia KM1 pow1,0824ha</v>
          </cell>
          <cell r="D318" t="str">
            <v>Gr.0</v>
          </cell>
          <cell r="E318" t="str">
            <v>269b</v>
          </cell>
          <cell r="F318">
            <v>41431</v>
          </cell>
          <cell r="G318">
            <v>41431</v>
          </cell>
          <cell r="H318" t="str">
            <v>036</v>
          </cell>
          <cell r="I318" t="str">
            <v>Nie podlega</v>
          </cell>
          <cell r="J318">
            <v>0</v>
          </cell>
          <cell r="K318">
            <v>0</v>
          </cell>
          <cell r="L318">
            <v>541200</v>
          </cell>
          <cell r="M318">
            <v>541200</v>
          </cell>
          <cell r="N318">
            <v>0</v>
          </cell>
          <cell r="O318">
            <v>0</v>
          </cell>
          <cell r="P318">
            <v>541200</v>
          </cell>
          <cell r="Q318">
            <v>0</v>
          </cell>
          <cell r="R318">
            <v>0</v>
          </cell>
          <cell r="S318">
            <v>541200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 t="str">
            <v>011-11</v>
          </cell>
          <cell r="Y318" t="str">
            <v>071-11</v>
          </cell>
          <cell r="Z318" t="str">
            <v>Pozycj. 3-22-141225</v>
          </cell>
          <cell r="AA318" t="str">
            <v>P0</v>
          </cell>
          <cell r="AB318">
            <v>0</v>
          </cell>
          <cell r="AC318">
            <v>541200</v>
          </cell>
          <cell r="AD318">
            <v>0</v>
          </cell>
          <cell r="AE318" t="str">
            <v>DI - Wydział Infrastruktury</v>
          </cell>
          <cell r="AF318" t="str">
            <v xml:space="preserve">Chacuk Marek </v>
          </cell>
        </row>
        <row r="319">
          <cell r="A319">
            <v>2849</v>
          </cell>
          <cell r="B319" t="str">
            <v>ST0-0177/2013U</v>
          </cell>
          <cell r="C319" t="str">
            <v>Prawo uzyt dz nr 196/3 ob Gdynia KM1 pow0,2547ha</v>
          </cell>
          <cell r="D319" t="str">
            <v>Gr.0</v>
          </cell>
          <cell r="E319" t="str">
            <v>276b</v>
          </cell>
          <cell r="F319">
            <v>41431</v>
          </cell>
          <cell r="G319">
            <v>41431</v>
          </cell>
          <cell r="H319" t="str">
            <v>036</v>
          </cell>
          <cell r="I319" t="str">
            <v>Nie podlega</v>
          </cell>
          <cell r="J319">
            <v>0</v>
          </cell>
          <cell r="K319">
            <v>0</v>
          </cell>
          <cell r="L319">
            <v>343845</v>
          </cell>
          <cell r="M319">
            <v>343845</v>
          </cell>
          <cell r="N319">
            <v>0</v>
          </cell>
          <cell r="O319">
            <v>0</v>
          </cell>
          <cell r="P319">
            <v>343845</v>
          </cell>
          <cell r="Q319">
            <v>0</v>
          </cell>
          <cell r="R319">
            <v>0</v>
          </cell>
          <cell r="S319">
            <v>343845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 t="str">
            <v>011-11</v>
          </cell>
          <cell r="Y319" t="str">
            <v>071-11</v>
          </cell>
          <cell r="Z319" t="str">
            <v>Pozycj. 4-26-239000</v>
          </cell>
          <cell r="AA319" t="str">
            <v>P0</v>
          </cell>
          <cell r="AB319">
            <v>0</v>
          </cell>
          <cell r="AC319">
            <v>343845</v>
          </cell>
          <cell r="AD319">
            <v>0</v>
          </cell>
          <cell r="AE319" t="str">
            <v>DI - Wydział Infrastruktury</v>
          </cell>
          <cell r="AF319" t="str">
            <v xml:space="preserve">Chacuk Marek </v>
          </cell>
        </row>
        <row r="320">
          <cell r="A320">
            <v>2850</v>
          </cell>
          <cell r="B320" t="str">
            <v>ST0-0178/2013U</v>
          </cell>
          <cell r="C320" t="str">
            <v>Prawo uzyt dz nr 24/3 ob Gdynia KM6 pow0,0023ha</v>
          </cell>
          <cell r="D320" t="str">
            <v>Gr.0</v>
          </cell>
          <cell r="E320" t="str">
            <v>277a</v>
          </cell>
          <cell r="F320">
            <v>41431</v>
          </cell>
          <cell r="G320">
            <v>41431</v>
          </cell>
          <cell r="H320" t="str">
            <v>036</v>
          </cell>
          <cell r="I320" t="str">
            <v>Nie podlega</v>
          </cell>
          <cell r="J320">
            <v>0</v>
          </cell>
          <cell r="K320">
            <v>0</v>
          </cell>
          <cell r="L320">
            <v>1150</v>
          </cell>
          <cell r="M320">
            <v>1150</v>
          </cell>
          <cell r="N320">
            <v>0</v>
          </cell>
          <cell r="O320">
            <v>0</v>
          </cell>
          <cell r="P320">
            <v>1150</v>
          </cell>
          <cell r="Q320">
            <v>0</v>
          </cell>
          <cell r="R320">
            <v>0</v>
          </cell>
          <cell r="S320">
            <v>1150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 t="str">
            <v>011-11</v>
          </cell>
          <cell r="Y320" t="str">
            <v>071-11</v>
          </cell>
          <cell r="Z320" t="str">
            <v>Pozycj. 4-26-239000</v>
          </cell>
          <cell r="AA320" t="str">
            <v>P0</v>
          </cell>
          <cell r="AB320">
            <v>0</v>
          </cell>
          <cell r="AC320">
            <v>1150</v>
          </cell>
          <cell r="AD320">
            <v>0</v>
          </cell>
          <cell r="AE320" t="str">
            <v>DI - Wydział Infrastruktury</v>
          </cell>
          <cell r="AF320" t="str">
            <v xml:space="preserve">Chacuk Marek </v>
          </cell>
        </row>
        <row r="321">
          <cell r="A321">
            <v>2851</v>
          </cell>
          <cell r="B321" t="str">
            <v>ST0-0179/2013U</v>
          </cell>
          <cell r="C321" t="str">
            <v>Prawo uzyt dz nr 311/4 ob Gdynia KM6 pow0,0257ha</v>
          </cell>
          <cell r="D321" t="str">
            <v>Gr.0</v>
          </cell>
          <cell r="E321" t="str">
            <v>277b</v>
          </cell>
          <cell r="F321">
            <v>41431</v>
          </cell>
          <cell r="G321">
            <v>41431</v>
          </cell>
          <cell r="H321" t="str">
            <v>036</v>
          </cell>
          <cell r="I321" t="str">
            <v>Nie podlega</v>
          </cell>
          <cell r="J321">
            <v>0</v>
          </cell>
          <cell r="K321">
            <v>0</v>
          </cell>
          <cell r="L321">
            <v>34695</v>
          </cell>
          <cell r="M321">
            <v>34695</v>
          </cell>
          <cell r="N321">
            <v>0</v>
          </cell>
          <cell r="O321">
            <v>0</v>
          </cell>
          <cell r="P321">
            <v>34695</v>
          </cell>
          <cell r="Q321">
            <v>0</v>
          </cell>
          <cell r="R321">
            <v>0</v>
          </cell>
          <cell r="S321">
            <v>34695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 t="str">
            <v>011-11</v>
          </cell>
          <cell r="Y321" t="str">
            <v>071-11</v>
          </cell>
          <cell r="Z321" t="str">
            <v>Pozycj. 4-26-239000</v>
          </cell>
          <cell r="AA321" t="str">
            <v>P0</v>
          </cell>
          <cell r="AB321">
            <v>0</v>
          </cell>
          <cell r="AC321">
            <v>34695</v>
          </cell>
          <cell r="AD321">
            <v>0</v>
          </cell>
          <cell r="AE321" t="str">
            <v>DI - Wydział Infrastruktury</v>
          </cell>
          <cell r="AF321" t="str">
            <v xml:space="preserve">Chacuk Marek </v>
          </cell>
        </row>
        <row r="322">
          <cell r="A322">
            <v>2852</v>
          </cell>
          <cell r="B322" t="str">
            <v>ST0-0180/2013U</v>
          </cell>
          <cell r="C322" t="str">
            <v>Prawo uzyt dz nr 335/4 ob Gdynia KM6 pow0,4196ha</v>
          </cell>
          <cell r="D322" t="str">
            <v>Gr.0</v>
          </cell>
          <cell r="E322" t="str">
            <v>277c</v>
          </cell>
          <cell r="F322">
            <v>41431</v>
          </cell>
          <cell r="G322">
            <v>41431</v>
          </cell>
          <cell r="H322" t="str">
            <v>036</v>
          </cell>
          <cell r="I322" t="str">
            <v>Nie podlega</v>
          </cell>
          <cell r="J322">
            <v>0</v>
          </cell>
          <cell r="K322">
            <v>0</v>
          </cell>
          <cell r="L322">
            <v>22400</v>
          </cell>
          <cell r="M322">
            <v>22400</v>
          </cell>
          <cell r="N322">
            <v>0</v>
          </cell>
          <cell r="O322">
            <v>0</v>
          </cell>
          <cell r="P322">
            <v>22400</v>
          </cell>
          <cell r="Q322">
            <v>0</v>
          </cell>
          <cell r="R322">
            <v>0</v>
          </cell>
          <cell r="S322">
            <v>22400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 t="str">
            <v>011-11</v>
          </cell>
          <cell r="Y322" t="str">
            <v>071-11</v>
          </cell>
          <cell r="Z322" t="str">
            <v>Pozycj. 4-26-239000</v>
          </cell>
          <cell r="AA322" t="str">
            <v>P0</v>
          </cell>
          <cell r="AB322">
            <v>0</v>
          </cell>
          <cell r="AC322">
            <v>22400</v>
          </cell>
          <cell r="AD322">
            <v>0</v>
          </cell>
          <cell r="AE322" t="str">
            <v>DI - Wydział Infrastruktury</v>
          </cell>
          <cell r="AF322" t="str">
            <v xml:space="preserve">Chacuk Marek </v>
          </cell>
        </row>
        <row r="323">
          <cell r="A323">
            <v>2854</v>
          </cell>
          <cell r="B323" t="str">
            <v>ST0-0182/2013U</v>
          </cell>
          <cell r="C323" t="str">
            <v>Prawo uzyt dz nr 96/5 ob Rumia KM3 pow0,0059ha</v>
          </cell>
          <cell r="D323" t="str">
            <v>Gr.0</v>
          </cell>
          <cell r="E323" t="str">
            <v>281a</v>
          </cell>
          <cell r="F323">
            <v>41431</v>
          </cell>
          <cell r="G323">
            <v>41431</v>
          </cell>
          <cell r="H323" t="str">
            <v>036</v>
          </cell>
          <cell r="I323" t="str">
            <v>Nie podlega</v>
          </cell>
          <cell r="J323">
            <v>0</v>
          </cell>
          <cell r="K323">
            <v>0</v>
          </cell>
          <cell r="L323">
            <v>2360</v>
          </cell>
          <cell r="M323">
            <v>2360</v>
          </cell>
          <cell r="N323">
            <v>0</v>
          </cell>
          <cell r="O323">
            <v>0</v>
          </cell>
          <cell r="P323">
            <v>2360</v>
          </cell>
          <cell r="Q323">
            <v>0</v>
          </cell>
          <cell r="R323">
            <v>0</v>
          </cell>
          <cell r="S323">
            <v>2360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 t="str">
            <v>011-11</v>
          </cell>
          <cell r="Y323" t="str">
            <v>071-11</v>
          </cell>
          <cell r="Z323" t="str">
            <v>Pozycj. 3-22-141225</v>
          </cell>
          <cell r="AA323" t="str">
            <v>P0</v>
          </cell>
          <cell r="AB323">
            <v>0</v>
          </cell>
          <cell r="AC323">
            <v>2360</v>
          </cell>
          <cell r="AD323">
            <v>0</v>
          </cell>
          <cell r="AE323" t="str">
            <v>DI - Wydział Infrastruktury</v>
          </cell>
          <cell r="AF323" t="str">
            <v xml:space="preserve">Chacuk Marek </v>
          </cell>
        </row>
        <row r="324">
          <cell r="A324">
            <v>2855</v>
          </cell>
          <cell r="B324" t="str">
            <v>ST0-0183/2013U</v>
          </cell>
          <cell r="C324" t="str">
            <v>Prawo uzyt dz nr 96/6 ob Rumia KM3 pow0,0418ha</v>
          </cell>
          <cell r="D324" t="str">
            <v>Gr.0</v>
          </cell>
          <cell r="E324" t="str">
            <v>281b</v>
          </cell>
          <cell r="F324">
            <v>41431</v>
          </cell>
          <cell r="G324">
            <v>41431</v>
          </cell>
          <cell r="H324" t="str">
            <v>036</v>
          </cell>
          <cell r="I324" t="str">
            <v>Nie podlega</v>
          </cell>
          <cell r="J324">
            <v>0</v>
          </cell>
          <cell r="K324">
            <v>0</v>
          </cell>
          <cell r="L324">
            <v>16720</v>
          </cell>
          <cell r="M324">
            <v>16720</v>
          </cell>
          <cell r="N324">
            <v>0</v>
          </cell>
          <cell r="O324">
            <v>0</v>
          </cell>
          <cell r="P324">
            <v>16720</v>
          </cell>
          <cell r="Q324">
            <v>0</v>
          </cell>
          <cell r="R324">
            <v>0</v>
          </cell>
          <cell r="S324">
            <v>16720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 t="str">
            <v>011-11</v>
          </cell>
          <cell r="Y324" t="str">
            <v>071-11</v>
          </cell>
          <cell r="Z324" t="str">
            <v>Pozycj. 4-26-239000</v>
          </cell>
          <cell r="AA324" t="str">
            <v>P0</v>
          </cell>
          <cell r="AB324">
            <v>0</v>
          </cell>
          <cell r="AC324">
            <v>16720</v>
          </cell>
          <cell r="AD324">
            <v>0</v>
          </cell>
          <cell r="AE324" t="str">
            <v>DI - Wydział Infrastruktury</v>
          </cell>
          <cell r="AF324" t="str">
            <v xml:space="preserve">Chacuk Marek </v>
          </cell>
        </row>
        <row r="325">
          <cell r="A325">
            <v>2856</v>
          </cell>
          <cell r="B325" t="str">
            <v>ST0-0184/2013U</v>
          </cell>
          <cell r="C325" t="str">
            <v>Prawo uzyt dz nr 97/5 ob Rumia KM3 pow0,0062ha</v>
          </cell>
          <cell r="D325" t="str">
            <v>Gr.0</v>
          </cell>
          <cell r="E325" t="str">
            <v>282a</v>
          </cell>
          <cell r="F325">
            <v>41431</v>
          </cell>
          <cell r="G325">
            <v>41431</v>
          </cell>
          <cell r="H325" t="str">
            <v>036</v>
          </cell>
          <cell r="I325" t="str">
            <v>Nie podlega</v>
          </cell>
          <cell r="J325">
            <v>0</v>
          </cell>
          <cell r="K325">
            <v>0</v>
          </cell>
          <cell r="L325">
            <v>4407</v>
          </cell>
          <cell r="M325">
            <v>4407</v>
          </cell>
          <cell r="N325">
            <v>0</v>
          </cell>
          <cell r="O325">
            <v>0</v>
          </cell>
          <cell r="P325">
            <v>4407</v>
          </cell>
          <cell r="Q325">
            <v>0</v>
          </cell>
          <cell r="R325">
            <v>0</v>
          </cell>
          <cell r="S325">
            <v>4407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 t="str">
            <v>011-11</v>
          </cell>
          <cell r="Y325" t="str">
            <v>071-11</v>
          </cell>
          <cell r="Z325" t="str">
            <v>Pozycj. 3-22-141225</v>
          </cell>
          <cell r="AA325" t="str">
            <v>P0</v>
          </cell>
          <cell r="AB325">
            <v>0</v>
          </cell>
          <cell r="AC325">
            <v>4407</v>
          </cell>
          <cell r="AD325">
            <v>0</v>
          </cell>
          <cell r="AE325" t="str">
            <v>DI - Wydział Infrastruktury</v>
          </cell>
          <cell r="AF325" t="str">
            <v xml:space="preserve">Chacuk Marek </v>
          </cell>
        </row>
        <row r="326">
          <cell r="A326">
            <v>2857</v>
          </cell>
          <cell r="B326" t="str">
            <v>ST0-0185/2013U</v>
          </cell>
          <cell r="C326" t="str">
            <v>Prawo uzyt dz nr 97/6 ob Rumia KM3 pow0,0476ha</v>
          </cell>
          <cell r="D326" t="str">
            <v>Gr.0</v>
          </cell>
          <cell r="E326" t="str">
            <v>282b</v>
          </cell>
          <cell r="F326">
            <v>41431</v>
          </cell>
          <cell r="G326">
            <v>41431</v>
          </cell>
          <cell r="H326" t="str">
            <v>036</v>
          </cell>
          <cell r="I326" t="str">
            <v>Nie podlega</v>
          </cell>
          <cell r="J326">
            <v>0</v>
          </cell>
          <cell r="K326">
            <v>0</v>
          </cell>
          <cell r="L326">
            <v>33831</v>
          </cell>
          <cell r="M326">
            <v>33831</v>
          </cell>
          <cell r="N326">
            <v>0</v>
          </cell>
          <cell r="O326">
            <v>0</v>
          </cell>
          <cell r="P326">
            <v>33831</v>
          </cell>
          <cell r="Q326">
            <v>0</v>
          </cell>
          <cell r="R326">
            <v>0</v>
          </cell>
          <cell r="S326">
            <v>33831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 t="str">
            <v>011-11</v>
          </cell>
          <cell r="Y326" t="str">
            <v>071-11</v>
          </cell>
          <cell r="Z326" t="str">
            <v>Pozycj. 4-26-239000</v>
          </cell>
          <cell r="AA326" t="str">
            <v>P0</v>
          </cell>
          <cell r="AB326">
            <v>0</v>
          </cell>
          <cell r="AC326">
            <v>33831</v>
          </cell>
          <cell r="AD326">
            <v>0</v>
          </cell>
          <cell r="AE326" t="str">
            <v>DI - Wydział Infrastruktury</v>
          </cell>
          <cell r="AF326" t="str">
            <v xml:space="preserve">Chacuk Marek </v>
          </cell>
        </row>
        <row r="327">
          <cell r="A327">
            <v>2858</v>
          </cell>
          <cell r="B327" t="str">
            <v>ST0-0186/2013U</v>
          </cell>
          <cell r="C327" t="str">
            <v>Prawo uzyt dz nr 94/4 ob Rumia KM3 pow1,4588ha</v>
          </cell>
          <cell r="D327" t="str">
            <v>Gr.0</v>
          </cell>
          <cell r="E327" t="str">
            <v>287b</v>
          </cell>
          <cell r="F327">
            <v>41431</v>
          </cell>
          <cell r="G327">
            <v>41431</v>
          </cell>
          <cell r="H327" t="str">
            <v>036</v>
          </cell>
          <cell r="I327" t="str">
            <v>Nie podlega</v>
          </cell>
          <cell r="J327">
            <v>0</v>
          </cell>
          <cell r="K327">
            <v>0</v>
          </cell>
          <cell r="L327">
            <v>583520</v>
          </cell>
          <cell r="M327">
            <v>583520</v>
          </cell>
          <cell r="N327">
            <v>0</v>
          </cell>
          <cell r="O327">
            <v>29176</v>
          </cell>
          <cell r="P327">
            <v>554344</v>
          </cell>
          <cell r="Q327">
            <v>0</v>
          </cell>
          <cell r="R327">
            <v>0</v>
          </cell>
          <cell r="S327">
            <v>583520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 t="str">
            <v>011-11</v>
          </cell>
          <cell r="Y327" t="str">
            <v>071-11</v>
          </cell>
          <cell r="Z327" t="str">
            <v>Pozycj. 4-26-239000</v>
          </cell>
          <cell r="AA327" t="str">
            <v>P5</v>
          </cell>
          <cell r="AB327">
            <v>0</v>
          </cell>
          <cell r="AC327">
            <v>583520</v>
          </cell>
          <cell r="AD327">
            <v>0</v>
          </cell>
          <cell r="AE327" t="str">
            <v>DI - Wydział Infrastruktury</v>
          </cell>
          <cell r="AF327" t="str">
            <v xml:space="preserve">Chacuk Marek </v>
          </cell>
        </row>
        <row r="328">
          <cell r="A328">
            <v>2887</v>
          </cell>
          <cell r="B328" t="str">
            <v>ST0-0187/2013U</v>
          </cell>
          <cell r="C328" t="str">
            <v>Prawo uzyt dz nr 89/1 ob Gdynia KM3 pow0,1098ha</v>
          </cell>
          <cell r="D328" t="str">
            <v>Gr.0</v>
          </cell>
          <cell r="E328" t="str">
            <v>289a</v>
          </cell>
          <cell r="F328">
            <v>41431</v>
          </cell>
          <cell r="G328">
            <v>41431</v>
          </cell>
          <cell r="H328" t="str">
            <v>036</v>
          </cell>
          <cell r="I328" t="str">
            <v>Nie podlega</v>
          </cell>
          <cell r="J328">
            <v>0</v>
          </cell>
          <cell r="K328">
            <v>0</v>
          </cell>
          <cell r="L328">
            <v>30744</v>
          </cell>
          <cell r="M328">
            <v>30744</v>
          </cell>
          <cell r="N328">
            <v>0</v>
          </cell>
          <cell r="O328">
            <v>0</v>
          </cell>
          <cell r="P328">
            <v>30744</v>
          </cell>
          <cell r="Q328">
            <v>0</v>
          </cell>
          <cell r="R328">
            <v>0</v>
          </cell>
          <cell r="S328">
            <v>30744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 t="str">
            <v>011-11</v>
          </cell>
          <cell r="Y328" t="str">
            <v>071-11</v>
          </cell>
          <cell r="Z328" t="str">
            <v>Pozycj. 4-26-239000</v>
          </cell>
          <cell r="AA328" t="str">
            <v>P0</v>
          </cell>
          <cell r="AB328">
            <v>0</v>
          </cell>
          <cell r="AC328">
            <v>30744</v>
          </cell>
          <cell r="AD328">
            <v>0</v>
          </cell>
          <cell r="AE328" t="str">
            <v>DI - Wydział Infrastruktury</v>
          </cell>
          <cell r="AF328" t="str">
            <v xml:space="preserve">Chacuk Marek </v>
          </cell>
        </row>
        <row r="329">
          <cell r="A329">
            <v>2859</v>
          </cell>
          <cell r="B329" t="str">
            <v>ST0-0188/2013U</v>
          </cell>
          <cell r="C329" t="str">
            <v>Prawo uzyt dz nr 91/2 ob Rumia KM3 pow1,2549ha</v>
          </cell>
          <cell r="D329" t="str">
            <v>Gr.0</v>
          </cell>
          <cell r="E329" t="str">
            <v>290b</v>
          </cell>
          <cell r="F329">
            <v>41431</v>
          </cell>
          <cell r="G329">
            <v>41431</v>
          </cell>
          <cell r="H329" t="str">
            <v>036</v>
          </cell>
          <cell r="I329" t="str">
            <v>Nie podlega</v>
          </cell>
          <cell r="J329">
            <v>0</v>
          </cell>
          <cell r="K329">
            <v>0</v>
          </cell>
          <cell r="L329">
            <v>501960</v>
          </cell>
          <cell r="M329">
            <v>501960</v>
          </cell>
          <cell r="N329">
            <v>0</v>
          </cell>
          <cell r="O329">
            <v>0</v>
          </cell>
          <cell r="P329">
            <v>501960</v>
          </cell>
          <cell r="Q329">
            <v>0</v>
          </cell>
          <cell r="R329">
            <v>0</v>
          </cell>
          <cell r="S329">
            <v>501960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 t="str">
            <v>011-11</v>
          </cell>
          <cell r="Y329" t="str">
            <v>071-11</v>
          </cell>
          <cell r="Z329" t="str">
            <v>Pozycj. 4-26-239000</v>
          </cell>
          <cell r="AA329" t="str">
            <v>P0</v>
          </cell>
          <cell r="AB329">
            <v>0</v>
          </cell>
          <cell r="AC329">
            <v>501960</v>
          </cell>
          <cell r="AD329">
            <v>0</v>
          </cell>
          <cell r="AE329" t="str">
            <v>DI - Wydział Infrastruktury</v>
          </cell>
          <cell r="AF329" t="str">
            <v xml:space="preserve">Chacuk Marek </v>
          </cell>
        </row>
        <row r="330">
          <cell r="A330">
            <v>2860</v>
          </cell>
          <cell r="B330" t="str">
            <v>ST0-0189/2013U</v>
          </cell>
          <cell r="C330" t="str">
            <v>Prawo uzyt dz nr 90/3 ob Rumia KM3 pow0,1139ha</v>
          </cell>
          <cell r="D330" t="str">
            <v>Gr.0</v>
          </cell>
          <cell r="E330" t="str">
            <v>292a</v>
          </cell>
          <cell r="F330">
            <v>41431</v>
          </cell>
          <cell r="G330">
            <v>41431</v>
          </cell>
          <cell r="H330" t="str">
            <v>036</v>
          </cell>
          <cell r="I330" t="str">
            <v>Nie podlega</v>
          </cell>
          <cell r="J330">
            <v>0</v>
          </cell>
          <cell r="K330">
            <v>0</v>
          </cell>
          <cell r="L330">
            <v>31892</v>
          </cell>
          <cell r="M330">
            <v>31892</v>
          </cell>
          <cell r="N330">
            <v>0</v>
          </cell>
          <cell r="O330">
            <v>0</v>
          </cell>
          <cell r="P330">
            <v>31892</v>
          </cell>
          <cell r="Q330">
            <v>0</v>
          </cell>
          <cell r="R330">
            <v>0</v>
          </cell>
          <cell r="S330">
            <v>31892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 t="str">
            <v>011-11</v>
          </cell>
          <cell r="Y330" t="str">
            <v>071-11</v>
          </cell>
          <cell r="Z330" t="str">
            <v>Pozycj. 4-26-239000</v>
          </cell>
          <cell r="AA330" t="str">
            <v>P0</v>
          </cell>
          <cell r="AB330">
            <v>0</v>
          </cell>
          <cell r="AC330">
            <v>31892</v>
          </cell>
          <cell r="AD330">
            <v>0</v>
          </cell>
          <cell r="AE330" t="str">
            <v>DI - Wydział Infrastruktury</v>
          </cell>
          <cell r="AF330" t="str">
            <v xml:space="preserve">Chacuk Marek </v>
          </cell>
        </row>
        <row r="331">
          <cell r="A331">
            <v>2861</v>
          </cell>
          <cell r="B331" t="str">
            <v>ST0-0190/2013U</v>
          </cell>
          <cell r="C331" t="str">
            <v>Prawo uzyt dz nr 1/2 ob Rumia KM3 pow0,3241ha</v>
          </cell>
          <cell r="D331" t="str">
            <v>Gr.0</v>
          </cell>
          <cell r="E331" t="str">
            <v>293a</v>
          </cell>
          <cell r="F331">
            <v>41431</v>
          </cell>
          <cell r="G331">
            <v>41431</v>
          </cell>
          <cell r="H331" t="str">
            <v>036</v>
          </cell>
          <cell r="I331" t="str">
            <v>Nie podlega</v>
          </cell>
          <cell r="J331">
            <v>0</v>
          </cell>
          <cell r="K331">
            <v>0</v>
          </cell>
          <cell r="L331">
            <v>162050</v>
          </cell>
          <cell r="M331">
            <v>162050</v>
          </cell>
          <cell r="N331">
            <v>0</v>
          </cell>
          <cell r="O331">
            <v>0</v>
          </cell>
          <cell r="P331">
            <v>162050</v>
          </cell>
          <cell r="Q331">
            <v>0</v>
          </cell>
          <cell r="R331">
            <v>0</v>
          </cell>
          <cell r="S331">
            <v>162050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 t="str">
            <v>011-11</v>
          </cell>
          <cell r="Y331" t="str">
            <v>071-11</v>
          </cell>
          <cell r="Z331" t="str">
            <v>Pozycj. 4-26-239000</v>
          </cell>
          <cell r="AA331" t="str">
            <v>P0</v>
          </cell>
          <cell r="AB331">
            <v>0</v>
          </cell>
          <cell r="AC331">
            <v>162050</v>
          </cell>
          <cell r="AD331">
            <v>0</v>
          </cell>
          <cell r="AE331" t="str">
            <v>DI - Wydział Infrastruktury</v>
          </cell>
          <cell r="AF331" t="str">
            <v xml:space="preserve">Chacuk Marek </v>
          </cell>
        </row>
        <row r="332">
          <cell r="A332">
            <v>2862</v>
          </cell>
          <cell r="B332" t="str">
            <v>ST0-0191/2013U</v>
          </cell>
          <cell r="C332" t="str">
            <v>Prawo uzyt dz nr 1/3 ob Rumia KM3 pow0,8759ha</v>
          </cell>
          <cell r="D332" t="str">
            <v>Gr.0</v>
          </cell>
          <cell r="E332" t="str">
            <v>293b</v>
          </cell>
          <cell r="F332">
            <v>41431</v>
          </cell>
          <cell r="G332">
            <v>41431</v>
          </cell>
          <cell r="H332" t="str">
            <v>036</v>
          </cell>
          <cell r="I332" t="str">
            <v>Nie podlega</v>
          </cell>
          <cell r="J332">
            <v>0</v>
          </cell>
          <cell r="K332">
            <v>0</v>
          </cell>
          <cell r="L332">
            <v>437950</v>
          </cell>
          <cell r="M332">
            <v>437950</v>
          </cell>
          <cell r="N332">
            <v>0</v>
          </cell>
          <cell r="O332">
            <v>0</v>
          </cell>
          <cell r="P332">
            <v>437950</v>
          </cell>
          <cell r="Q332">
            <v>0</v>
          </cell>
          <cell r="R332">
            <v>0</v>
          </cell>
          <cell r="S332">
            <v>437950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 t="str">
            <v>011-11</v>
          </cell>
          <cell r="Y332" t="str">
            <v>071-11</v>
          </cell>
          <cell r="Z332" t="str">
            <v>Pozycj. 3-22-141225</v>
          </cell>
          <cell r="AA332" t="str">
            <v>P0</v>
          </cell>
          <cell r="AB332">
            <v>0</v>
          </cell>
          <cell r="AC332">
            <v>437950</v>
          </cell>
          <cell r="AD332">
            <v>0</v>
          </cell>
          <cell r="AE332" t="str">
            <v>DI - Wydział Infrastruktury</v>
          </cell>
          <cell r="AF332" t="str">
            <v xml:space="preserve">Chacuk Marek </v>
          </cell>
        </row>
        <row r="333">
          <cell r="A333">
            <v>2863</v>
          </cell>
          <cell r="B333" t="str">
            <v>ST0-0192/2013U</v>
          </cell>
          <cell r="C333" t="str">
            <v>Prawo uzyt dz nr 564/3 ob Rumia17 KM1 pow0,0677ha</v>
          </cell>
          <cell r="D333" t="str">
            <v>Gr.0</v>
          </cell>
          <cell r="E333" t="str">
            <v>294a</v>
          </cell>
          <cell r="F333">
            <v>41431</v>
          </cell>
          <cell r="G333">
            <v>41431</v>
          </cell>
          <cell r="H333" t="str">
            <v>036</v>
          </cell>
          <cell r="I333" t="str">
            <v>Nie podlega</v>
          </cell>
          <cell r="J333">
            <v>0</v>
          </cell>
          <cell r="K333">
            <v>0</v>
          </cell>
          <cell r="L333">
            <v>18956</v>
          </cell>
          <cell r="M333">
            <v>18956</v>
          </cell>
          <cell r="N333">
            <v>0</v>
          </cell>
          <cell r="O333">
            <v>0</v>
          </cell>
          <cell r="P333">
            <v>18956</v>
          </cell>
          <cell r="Q333">
            <v>0</v>
          </cell>
          <cell r="R333">
            <v>0</v>
          </cell>
          <cell r="S333">
            <v>18956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 t="str">
            <v>011-11</v>
          </cell>
          <cell r="Y333" t="str">
            <v>071-11</v>
          </cell>
          <cell r="Z333" t="str">
            <v>Pozycj. 4-26-239000</v>
          </cell>
          <cell r="AA333" t="str">
            <v>P0</v>
          </cell>
          <cell r="AB333">
            <v>0</v>
          </cell>
          <cell r="AC333">
            <v>18956</v>
          </cell>
          <cell r="AD333">
            <v>0</v>
          </cell>
          <cell r="AE333" t="str">
            <v>DI - Wydział Infrastruktury</v>
          </cell>
          <cell r="AF333" t="str">
            <v xml:space="preserve">Chacuk Marek </v>
          </cell>
        </row>
        <row r="334">
          <cell r="A334">
            <v>2864</v>
          </cell>
          <cell r="B334" t="str">
            <v>ST0-0193/2013U</v>
          </cell>
          <cell r="C334" t="str">
            <v>Prawo uzyt dz nr 1/5 ob Rumia20 KM1 0,0441ha</v>
          </cell>
          <cell r="D334" t="str">
            <v>Gr.0</v>
          </cell>
          <cell r="E334" t="str">
            <v>296a</v>
          </cell>
          <cell r="F334">
            <v>41431</v>
          </cell>
          <cell r="G334">
            <v>41431</v>
          </cell>
          <cell r="H334" t="str">
            <v>036</v>
          </cell>
          <cell r="I334" t="str">
            <v>Nie podlega</v>
          </cell>
          <cell r="J334">
            <v>0</v>
          </cell>
          <cell r="K334">
            <v>0</v>
          </cell>
          <cell r="L334">
            <v>12348</v>
          </cell>
          <cell r="M334">
            <v>12348</v>
          </cell>
          <cell r="N334">
            <v>0</v>
          </cell>
          <cell r="O334">
            <v>0</v>
          </cell>
          <cell r="P334">
            <v>12348</v>
          </cell>
          <cell r="Q334">
            <v>0</v>
          </cell>
          <cell r="R334">
            <v>0</v>
          </cell>
          <cell r="S334">
            <v>12348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 t="str">
            <v>011-11</v>
          </cell>
          <cell r="Y334" t="str">
            <v>071-11</v>
          </cell>
          <cell r="Z334" t="str">
            <v>Pozycj. 4-26-239000</v>
          </cell>
          <cell r="AA334" t="str">
            <v>P0</v>
          </cell>
          <cell r="AB334">
            <v>0</v>
          </cell>
          <cell r="AC334">
            <v>12348</v>
          </cell>
          <cell r="AD334">
            <v>0</v>
          </cell>
          <cell r="AE334" t="str">
            <v>DI - Wydział Infrastruktury</v>
          </cell>
          <cell r="AF334" t="str">
            <v xml:space="preserve">Chacuk Marek </v>
          </cell>
        </row>
        <row r="335">
          <cell r="A335">
            <v>2865</v>
          </cell>
          <cell r="B335" t="str">
            <v>ST0-0194/2013U</v>
          </cell>
          <cell r="C335" t="str">
            <v>Prawo uzyt dz nr 37/18 ob Rumia20 KM1 pow0,0064ha</v>
          </cell>
          <cell r="D335" t="str">
            <v>Gr.0</v>
          </cell>
          <cell r="E335" t="str">
            <v>297</v>
          </cell>
          <cell r="F335">
            <v>41431</v>
          </cell>
          <cell r="G335">
            <v>41431</v>
          </cell>
          <cell r="H335" t="str">
            <v>036</v>
          </cell>
          <cell r="I335" t="str">
            <v>Nie podlega</v>
          </cell>
          <cell r="J335">
            <v>0</v>
          </cell>
          <cell r="K335">
            <v>0</v>
          </cell>
          <cell r="L335">
            <v>1920</v>
          </cell>
          <cell r="M335">
            <v>1920</v>
          </cell>
          <cell r="N335">
            <v>0</v>
          </cell>
          <cell r="O335">
            <v>0</v>
          </cell>
          <cell r="P335">
            <v>1920</v>
          </cell>
          <cell r="Q335">
            <v>0</v>
          </cell>
          <cell r="R335">
            <v>0</v>
          </cell>
          <cell r="S335">
            <v>1920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 t="str">
            <v>011-11</v>
          </cell>
          <cell r="Y335" t="str">
            <v>071-11</v>
          </cell>
          <cell r="Z335" t="str">
            <v>Pozycj. 3-22-141225</v>
          </cell>
          <cell r="AA335" t="str">
            <v>P0</v>
          </cell>
          <cell r="AB335">
            <v>0</v>
          </cell>
          <cell r="AC335">
            <v>1920</v>
          </cell>
          <cell r="AD335">
            <v>0</v>
          </cell>
          <cell r="AE335" t="str">
            <v>DI - Wydział Infrastruktury</v>
          </cell>
          <cell r="AF335" t="str">
            <v xml:space="preserve">Chacuk Marek </v>
          </cell>
        </row>
        <row r="336">
          <cell r="A336">
            <v>2866</v>
          </cell>
          <cell r="B336" t="str">
            <v>ST0-0195/2013U</v>
          </cell>
          <cell r="C336" t="str">
            <v>Prawo uzyt dz nr 36/2 ob Rumia20 KM1 pow0,0031ha</v>
          </cell>
          <cell r="D336" t="str">
            <v>Gr.0</v>
          </cell>
          <cell r="E336" t="str">
            <v>298</v>
          </cell>
          <cell r="F336">
            <v>41431</v>
          </cell>
          <cell r="G336">
            <v>41431</v>
          </cell>
          <cell r="H336" t="str">
            <v>036</v>
          </cell>
          <cell r="I336" t="str">
            <v>Nie podlega</v>
          </cell>
          <cell r="J336">
            <v>0</v>
          </cell>
          <cell r="K336">
            <v>0</v>
          </cell>
          <cell r="L336">
            <v>930</v>
          </cell>
          <cell r="M336">
            <v>930</v>
          </cell>
          <cell r="N336">
            <v>0</v>
          </cell>
          <cell r="O336">
            <v>0</v>
          </cell>
          <cell r="P336">
            <v>930</v>
          </cell>
          <cell r="Q336">
            <v>0</v>
          </cell>
          <cell r="R336">
            <v>0</v>
          </cell>
          <cell r="S336">
            <v>930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 t="str">
            <v>011-11</v>
          </cell>
          <cell r="Y336" t="str">
            <v>071-11</v>
          </cell>
          <cell r="Z336" t="str">
            <v>Pozycj. 3-22-141225</v>
          </cell>
          <cell r="AA336" t="str">
            <v>P0</v>
          </cell>
          <cell r="AB336">
            <v>0</v>
          </cell>
          <cell r="AC336">
            <v>930</v>
          </cell>
          <cell r="AD336">
            <v>0</v>
          </cell>
          <cell r="AE336" t="str">
            <v>DI - Wydział Infrastruktury</v>
          </cell>
          <cell r="AF336" t="str">
            <v xml:space="preserve">Chacuk Marek </v>
          </cell>
        </row>
        <row r="337">
          <cell r="A337">
            <v>2867</v>
          </cell>
          <cell r="B337" t="str">
            <v>ST0-0196/2013U</v>
          </cell>
          <cell r="C337" t="str">
            <v>Prawo uzyt dz nr 32/2 ob Rumia20 KM1 pow 0,0063ha</v>
          </cell>
          <cell r="D337" t="str">
            <v>Gr.0</v>
          </cell>
          <cell r="E337" t="str">
            <v>299</v>
          </cell>
          <cell r="F337">
            <v>41431</v>
          </cell>
          <cell r="G337">
            <v>41431</v>
          </cell>
          <cell r="H337" t="str">
            <v>036</v>
          </cell>
          <cell r="I337" t="str">
            <v>Nie podlega</v>
          </cell>
          <cell r="J337">
            <v>0</v>
          </cell>
          <cell r="K337">
            <v>0</v>
          </cell>
          <cell r="L337">
            <v>1890</v>
          </cell>
          <cell r="M337">
            <v>1890</v>
          </cell>
          <cell r="N337">
            <v>0</v>
          </cell>
          <cell r="O337">
            <v>0</v>
          </cell>
          <cell r="P337">
            <v>1890</v>
          </cell>
          <cell r="Q337">
            <v>0</v>
          </cell>
          <cell r="R337">
            <v>0</v>
          </cell>
          <cell r="S337">
            <v>1890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 t="str">
            <v>011-11</v>
          </cell>
          <cell r="Y337" t="str">
            <v>071-11</v>
          </cell>
          <cell r="Z337" t="str">
            <v>Pozycj. 3-22-141225</v>
          </cell>
          <cell r="AA337" t="str">
            <v>P0</v>
          </cell>
          <cell r="AB337">
            <v>0</v>
          </cell>
          <cell r="AC337">
            <v>1890</v>
          </cell>
          <cell r="AD337">
            <v>0</v>
          </cell>
          <cell r="AE337" t="str">
            <v>DI - Wydział Infrastruktury</v>
          </cell>
          <cell r="AF337" t="str">
            <v xml:space="preserve">Chacuk Marek </v>
          </cell>
        </row>
        <row r="338">
          <cell r="A338">
            <v>2868</v>
          </cell>
          <cell r="B338" t="str">
            <v>ST0-0197/2013U</v>
          </cell>
          <cell r="C338" t="str">
            <v>Prawo uzyt dz nr 31/2 ob Rumia20 KM1 pow0,0035ha</v>
          </cell>
          <cell r="D338" t="str">
            <v>Gr.0</v>
          </cell>
          <cell r="E338" t="str">
            <v>300</v>
          </cell>
          <cell r="F338">
            <v>41431</v>
          </cell>
          <cell r="G338">
            <v>41431</v>
          </cell>
          <cell r="H338" t="str">
            <v>036</v>
          </cell>
          <cell r="I338" t="str">
            <v>Nie podlega</v>
          </cell>
          <cell r="J338">
            <v>0</v>
          </cell>
          <cell r="K338">
            <v>0</v>
          </cell>
          <cell r="L338">
            <v>1050</v>
          </cell>
          <cell r="M338">
            <v>1050</v>
          </cell>
          <cell r="N338">
            <v>0</v>
          </cell>
          <cell r="O338">
            <v>0</v>
          </cell>
          <cell r="P338">
            <v>1050</v>
          </cell>
          <cell r="Q338">
            <v>0</v>
          </cell>
          <cell r="R338">
            <v>0</v>
          </cell>
          <cell r="S338">
            <v>1050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 t="str">
            <v>011-11</v>
          </cell>
          <cell r="Y338" t="str">
            <v>071-11</v>
          </cell>
          <cell r="Z338" t="str">
            <v>Pozycj. 3-22-141225</v>
          </cell>
          <cell r="AA338" t="str">
            <v>P0</v>
          </cell>
          <cell r="AB338">
            <v>0</v>
          </cell>
          <cell r="AC338">
            <v>1050</v>
          </cell>
          <cell r="AD338">
            <v>0</v>
          </cell>
          <cell r="AE338" t="str">
            <v>DI - Wydział Infrastruktury</v>
          </cell>
          <cell r="AF338" t="str">
            <v xml:space="preserve">Chacuk Marek </v>
          </cell>
        </row>
        <row r="339">
          <cell r="A339">
            <v>2869</v>
          </cell>
          <cell r="B339" t="str">
            <v>ST0-0198/2013U</v>
          </cell>
          <cell r="C339" t="str">
            <v>Prawo uzyt dz nr 30/2 ob Rumia19 KM5 pow0,0691ha</v>
          </cell>
          <cell r="D339" t="str">
            <v>Gr.0</v>
          </cell>
          <cell r="E339" t="str">
            <v>304</v>
          </cell>
          <cell r="F339">
            <v>41431</v>
          </cell>
          <cell r="G339">
            <v>41431</v>
          </cell>
          <cell r="H339" t="str">
            <v>036</v>
          </cell>
          <cell r="I339" t="str">
            <v>Nie podlega</v>
          </cell>
          <cell r="J339">
            <v>0</v>
          </cell>
          <cell r="K339">
            <v>0</v>
          </cell>
          <cell r="L339">
            <v>20430</v>
          </cell>
          <cell r="M339">
            <v>20430</v>
          </cell>
          <cell r="N339">
            <v>0</v>
          </cell>
          <cell r="O339">
            <v>0</v>
          </cell>
          <cell r="P339">
            <v>20430</v>
          </cell>
          <cell r="Q339">
            <v>0</v>
          </cell>
          <cell r="R339">
            <v>0</v>
          </cell>
          <cell r="S339">
            <v>20430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 t="str">
            <v>011-11</v>
          </cell>
          <cell r="Y339" t="str">
            <v>071-11</v>
          </cell>
          <cell r="Z339" t="str">
            <v>Pozycj. 3-22-141225</v>
          </cell>
          <cell r="AA339" t="str">
            <v>P0</v>
          </cell>
          <cell r="AB339">
            <v>0</v>
          </cell>
          <cell r="AC339">
            <v>20430</v>
          </cell>
          <cell r="AD339">
            <v>0</v>
          </cell>
          <cell r="AE339" t="str">
            <v>DI - Wydział Infrastruktury</v>
          </cell>
          <cell r="AF339" t="str">
            <v xml:space="preserve">Chacuk Marek </v>
          </cell>
        </row>
        <row r="340">
          <cell r="A340">
            <v>2870</v>
          </cell>
          <cell r="B340" t="str">
            <v>ST0-0199/2013U</v>
          </cell>
          <cell r="C340" t="str">
            <v>Prawo uzyt dz nr 29/2 ob Rumia19 KM5 pow0,0089ha</v>
          </cell>
          <cell r="D340" t="str">
            <v>Gr.0</v>
          </cell>
          <cell r="E340" t="str">
            <v>306</v>
          </cell>
          <cell r="F340">
            <v>41431</v>
          </cell>
          <cell r="G340">
            <v>41431</v>
          </cell>
          <cell r="H340" t="str">
            <v>036</v>
          </cell>
          <cell r="I340" t="str">
            <v>Nie podlega</v>
          </cell>
          <cell r="J340">
            <v>0</v>
          </cell>
          <cell r="K340">
            <v>0</v>
          </cell>
          <cell r="L340">
            <v>2670</v>
          </cell>
          <cell r="M340">
            <v>2670</v>
          </cell>
          <cell r="N340">
            <v>0</v>
          </cell>
          <cell r="O340">
            <v>0</v>
          </cell>
          <cell r="P340">
            <v>2670</v>
          </cell>
          <cell r="Q340">
            <v>0</v>
          </cell>
          <cell r="R340">
            <v>0</v>
          </cell>
          <cell r="S340">
            <v>2670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 t="str">
            <v>011-11</v>
          </cell>
          <cell r="Y340" t="str">
            <v>071-11</v>
          </cell>
          <cell r="Z340" t="str">
            <v>Pozycj. 3-22-141225</v>
          </cell>
          <cell r="AA340" t="str">
            <v>P0</v>
          </cell>
          <cell r="AB340">
            <v>0</v>
          </cell>
          <cell r="AC340">
            <v>2670</v>
          </cell>
          <cell r="AD340">
            <v>0</v>
          </cell>
          <cell r="AE340" t="str">
            <v>DI - Wydział Infrastruktury</v>
          </cell>
          <cell r="AF340" t="str">
            <v xml:space="preserve">Chacuk Marek </v>
          </cell>
        </row>
        <row r="341">
          <cell r="A341">
            <v>2871</v>
          </cell>
          <cell r="B341" t="str">
            <v>ST0-0200/2013U</v>
          </cell>
          <cell r="C341" t="str">
            <v>Prawo uzyt dz nr 27/2 ob Rumia19 KM5 pow0,0148ha</v>
          </cell>
          <cell r="D341" t="str">
            <v>Gr.0</v>
          </cell>
          <cell r="E341" t="str">
            <v>307</v>
          </cell>
          <cell r="F341">
            <v>41431</v>
          </cell>
          <cell r="G341">
            <v>41431</v>
          </cell>
          <cell r="H341" t="str">
            <v>036</v>
          </cell>
          <cell r="I341" t="str">
            <v>Nie podlega</v>
          </cell>
          <cell r="J341">
            <v>0</v>
          </cell>
          <cell r="K341">
            <v>0</v>
          </cell>
          <cell r="L341">
            <v>4440</v>
          </cell>
          <cell r="M341">
            <v>4440</v>
          </cell>
          <cell r="N341">
            <v>0</v>
          </cell>
          <cell r="O341">
            <v>0</v>
          </cell>
          <cell r="P341">
            <v>4440</v>
          </cell>
          <cell r="Q341">
            <v>0</v>
          </cell>
          <cell r="R341">
            <v>0</v>
          </cell>
          <cell r="S341">
            <v>4440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 t="str">
            <v>011-11</v>
          </cell>
          <cell r="Y341" t="str">
            <v>071-11</v>
          </cell>
          <cell r="Z341" t="str">
            <v>Pozycj. 3-22-141225</v>
          </cell>
          <cell r="AA341" t="str">
            <v>P0</v>
          </cell>
          <cell r="AB341">
            <v>0</v>
          </cell>
          <cell r="AC341">
            <v>4440</v>
          </cell>
          <cell r="AD341">
            <v>0</v>
          </cell>
          <cell r="AE341" t="str">
            <v>DI - Wydział Infrastruktury</v>
          </cell>
          <cell r="AF341" t="str">
            <v xml:space="preserve">Chacuk Marek </v>
          </cell>
        </row>
        <row r="342">
          <cell r="A342">
            <v>2872</v>
          </cell>
          <cell r="B342" t="str">
            <v>ST0-0201/2013U</v>
          </cell>
          <cell r="C342" t="str">
            <v>Prawo uzyt dz nr 26/2 ob Rumia19 KM5 pow0,0230ha</v>
          </cell>
          <cell r="D342" t="str">
            <v>Gr.0</v>
          </cell>
          <cell r="E342" t="str">
            <v>308</v>
          </cell>
          <cell r="F342">
            <v>41431</v>
          </cell>
          <cell r="G342">
            <v>41431</v>
          </cell>
          <cell r="H342" t="str">
            <v>036</v>
          </cell>
          <cell r="I342" t="str">
            <v>Nie podlega</v>
          </cell>
          <cell r="J342">
            <v>0</v>
          </cell>
          <cell r="K342">
            <v>0</v>
          </cell>
          <cell r="L342">
            <v>6900</v>
          </cell>
          <cell r="M342">
            <v>6900</v>
          </cell>
          <cell r="N342">
            <v>0</v>
          </cell>
          <cell r="O342">
            <v>0</v>
          </cell>
          <cell r="P342">
            <v>6900</v>
          </cell>
          <cell r="Q342">
            <v>0</v>
          </cell>
          <cell r="R342">
            <v>0</v>
          </cell>
          <cell r="S342">
            <v>6900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 t="str">
            <v>011-11</v>
          </cell>
          <cell r="Y342" t="str">
            <v>071-11</v>
          </cell>
          <cell r="Z342" t="str">
            <v>Pozycj. 3-22-141225</v>
          </cell>
          <cell r="AA342" t="str">
            <v>P0</v>
          </cell>
          <cell r="AB342">
            <v>0</v>
          </cell>
          <cell r="AC342">
            <v>6900</v>
          </cell>
          <cell r="AD342">
            <v>0</v>
          </cell>
          <cell r="AE342" t="str">
            <v>DI - Wydział Infrastruktury</v>
          </cell>
          <cell r="AF342" t="str">
            <v xml:space="preserve">Chacuk Marek </v>
          </cell>
        </row>
        <row r="343">
          <cell r="A343">
            <v>2873</v>
          </cell>
          <cell r="B343" t="str">
            <v>ST0-0202/2013U</v>
          </cell>
          <cell r="C343" t="str">
            <v>Prawo uzyt dz nr 24/2 ob Rumia19 KM5 pow0,0085ha</v>
          </cell>
          <cell r="D343" t="str">
            <v>Gr.0</v>
          </cell>
          <cell r="E343" t="str">
            <v>309</v>
          </cell>
          <cell r="F343">
            <v>41431</v>
          </cell>
          <cell r="G343">
            <v>41431</v>
          </cell>
          <cell r="H343" t="str">
            <v>036</v>
          </cell>
          <cell r="I343" t="str">
            <v>Nie podlega</v>
          </cell>
          <cell r="J343">
            <v>0</v>
          </cell>
          <cell r="K343">
            <v>0</v>
          </cell>
          <cell r="L343">
            <v>2550</v>
          </cell>
          <cell r="M343">
            <v>2550</v>
          </cell>
          <cell r="N343">
            <v>0</v>
          </cell>
          <cell r="O343">
            <v>0</v>
          </cell>
          <cell r="P343">
            <v>2550</v>
          </cell>
          <cell r="Q343">
            <v>0</v>
          </cell>
          <cell r="R343">
            <v>0</v>
          </cell>
          <cell r="S343">
            <v>2550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 t="str">
            <v>011-11</v>
          </cell>
          <cell r="Y343" t="str">
            <v>071-11</v>
          </cell>
          <cell r="Z343" t="str">
            <v>Pozycj. 3-22-141225</v>
          </cell>
          <cell r="AA343" t="str">
            <v>P0</v>
          </cell>
          <cell r="AB343">
            <v>0</v>
          </cell>
          <cell r="AC343">
            <v>2550</v>
          </cell>
          <cell r="AD343">
            <v>0</v>
          </cell>
          <cell r="AE343" t="str">
            <v>DI - Wydział Infrastruktury</v>
          </cell>
          <cell r="AF343" t="str">
            <v xml:space="preserve">Chacuk Marek </v>
          </cell>
        </row>
        <row r="344">
          <cell r="A344">
            <v>2874</v>
          </cell>
          <cell r="B344" t="str">
            <v>ST0-0203/2013U</v>
          </cell>
          <cell r="C344" t="str">
            <v>Prawo uzyt dz nr 25/2 ob Rumia19 KM5 pow 0,0138ha</v>
          </cell>
          <cell r="D344" t="str">
            <v>Gr.0</v>
          </cell>
          <cell r="E344" t="str">
            <v>310</v>
          </cell>
          <cell r="F344">
            <v>41431</v>
          </cell>
          <cell r="G344">
            <v>41431</v>
          </cell>
          <cell r="H344" t="str">
            <v>036</v>
          </cell>
          <cell r="I344" t="str">
            <v>Nie podlega</v>
          </cell>
          <cell r="J344">
            <v>0</v>
          </cell>
          <cell r="K344">
            <v>0</v>
          </cell>
          <cell r="L344">
            <v>4140</v>
          </cell>
          <cell r="M344">
            <v>4140</v>
          </cell>
          <cell r="N344">
            <v>0</v>
          </cell>
          <cell r="O344">
            <v>0</v>
          </cell>
          <cell r="P344">
            <v>4140</v>
          </cell>
          <cell r="Q344">
            <v>0</v>
          </cell>
          <cell r="R344">
            <v>0</v>
          </cell>
          <cell r="S344">
            <v>4140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 t="str">
            <v>011-11</v>
          </cell>
          <cell r="Y344" t="str">
            <v>071-11</v>
          </cell>
          <cell r="Z344" t="str">
            <v>Pozycj. 3-22-141225</v>
          </cell>
          <cell r="AA344" t="str">
            <v>P0</v>
          </cell>
          <cell r="AB344">
            <v>0</v>
          </cell>
          <cell r="AC344">
            <v>4140</v>
          </cell>
          <cell r="AD344">
            <v>0</v>
          </cell>
          <cell r="AE344" t="str">
            <v>DI - Wydział Infrastruktury</v>
          </cell>
          <cell r="AF344" t="str">
            <v xml:space="preserve">Chacuk Marek </v>
          </cell>
        </row>
        <row r="345">
          <cell r="A345">
            <v>2875</v>
          </cell>
          <cell r="B345" t="str">
            <v>ST0-0204/2013U</v>
          </cell>
          <cell r="C345" t="str">
            <v>Prawo uzyt dz nr 23/2 ob Rumia19 KM5 pow0,0121ha</v>
          </cell>
          <cell r="D345" t="str">
            <v>Gr.0</v>
          </cell>
          <cell r="E345" t="str">
            <v>311</v>
          </cell>
          <cell r="F345">
            <v>41431</v>
          </cell>
          <cell r="G345">
            <v>41431</v>
          </cell>
          <cell r="H345" t="str">
            <v>036</v>
          </cell>
          <cell r="I345" t="str">
            <v>Nie podlega</v>
          </cell>
          <cell r="J345">
            <v>0</v>
          </cell>
          <cell r="K345">
            <v>0</v>
          </cell>
          <cell r="L345">
            <v>3630</v>
          </cell>
          <cell r="M345">
            <v>3630</v>
          </cell>
          <cell r="N345">
            <v>0</v>
          </cell>
          <cell r="O345">
            <v>0</v>
          </cell>
          <cell r="P345">
            <v>3630</v>
          </cell>
          <cell r="Q345">
            <v>0</v>
          </cell>
          <cell r="R345">
            <v>0</v>
          </cell>
          <cell r="S345">
            <v>3630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 t="str">
            <v>011-11</v>
          </cell>
          <cell r="Y345" t="str">
            <v>071-11</v>
          </cell>
          <cell r="Z345" t="str">
            <v>Pozycj. 3-22-141225</v>
          </cell>
          <cell r="AA345" t="str">
            <v>P0</v>
          </cell>
          <cell r="AB345">
            <v>0</v>
          </cell>
          <cell r="AC345">
            <v>3630</v>
          </cell>
          <cell r="AD345">
            <v>0</v>
          </cell>
          <cell r="AE345" t="str">
            <v>DI - Wydział Infrastruktury</v>
          </cell>
          <cell r="AF345" t="str">
            <v xml:space="preserve">Chacuk Marek </v>
          </cell>
        </row>
        <row r="346">
          <cell r="A346">
            <v>2876</v>
          </cell>
          <cell r="B346" t="str">
            <v>ST0-0205/2013U</v>
          </cell>
          <cell r="C346" t="str">
            <v>Prawo uzyt dz nr167/1 obWejherowo6KM6 pow0,3852ha</v>
          </cell>
          <cell r="D346" t="str">
            <v>Gr.0</v>
          </cell>
          <cell r="E346" t="str">
            <v>314</v>
          </cell>
          <cell r="F346">
            <v>41431</v>
          </cell>
          <cell r="G346">
            <v>41431</v>
          </cell>
          <cell r="H346" t="str">
            <v>036</v>
          </cell>
          <cell r="I346" t="str">
            <v>Nie podlega</v>
          </cell>
          <cell r="J346">
            <v>0</v>
          </cell>
          <cell r="K346">
            <v>0</v>
          </cell>
          <cell r="L346">
            <v>42372</v>
          </cell>
          <cell r="M346">
            <v>42372</v>
          </cell>
          <cell r="N346">
            <v>0</v>
          </cell>
          <cell r="O346">
            <v>847.44</v>
          </cell>
          <cell r="P346">
            <v>41524.559999999998</v>
          </cell>
          <cell r="Q346">
            <v>0</v>
          </cell>
          <cell r="R346">
            <v>0</v>
          </cell>
          <cell r="S346">
            <v>42372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 t="str">
            <v>011-11</v>
          </cell>
          <cell r="Y346" t="str">
            <v>071-11</v>
          </cell>
          <cell r="Z346" t="str">
            <v>Pozycj. 4-26-239000</v>
          </cell>
          <cell r="AA346" t="str">
            <v>P2</v>
          </cell>
          <cell r="AB346">
            <v>0</v>
          </cell>
          <cell r="AC346">
            <v>42372</v>
          </cell>
          <cell r="AD346">
            <v>0</v>
          </cell>
          <cell r="AE346" t="str">
            <v>DI - Wydział Infrastruktury</v>
          </cell>
          <cell r="AF346" t="str">
            <v xml:space="preserve">Chacuk Marek </v>
          </cell>
        </row>
        <row r="347">
          <cell r="A347">
            <v>2877</v>
          </cell>
          <cell r="B347" t="str">
            <v>ST0-0206/2013U</v>
          </cell>
          <cell r="C347" t="str">
            <v>Prawo uzyt dz nr314 obWejherowo16KM16 pow0,3692ha</v>
          </cell>
          <cell r="D347" t="str">
            <v>Gr.0</v>
          </cell>
          <cell r="E347" t="str">
            <v>315</v>
          </cell>
          <cell r="F347">
            <v>41431</v>
          </cell>
          <cell r="G347">
            <v>41431</v>
          </cell>
          <cell r="H347" t="str">
            <v>036</v>
          </cell>
          <cell r="I347" t="str">
            <v>Nie podlega</v>
          </cell>
          <cell r="J347">
            <v>0</v>
          </cell>
          <cell r="K347">
            <v>0</v>
          </cell>
          <cell r="L347">
            <v>40612</v>
          </cell>
          <cell r="M347">
            <v>40612</v>
          </cell>
          <cell r="N347">
            <v>0</v>
          </cell>
          <cell r="O347">
            <v>2030.6</v>
          </cell>
          <cell r="P347">
            <v>38581.4</v>
          </cell>
          <cell r="Q347">
            <v>0</v>
          </cell>
          <cell r="R347">
            <v>0</v>
          </cell>
          <cell r="S347">
            <v>40612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 t="str">
            <v>011-11</v>
          </cell>
          <cell r="Y347" t="str">
            <v>071-11</v>
          </cell>
          <cell r="Z347" t="str">
            <v>Pozycj. 4-26-239000</v>
          </cell>
          <cell r="AA347" t="str">
            <v>P5</v>
          </cell>
          <cell r="AB347">
            <v>0</v>
          </cell>
          <cell r="AC347">
            <v>40612</v>
          </cell>
          <cell r="AD347">
            <v>0</v>
          </cell>
          <cell r="AE347" t="str">
            <v>DI - Wydział Infrastruktury</v>
          </cell>
          <cell r="AF347" t="str">
            <v xml:space="preserve">Chacuk Marek </v>
          </cell>
        </row>
        <row r="348">
          <cell r="A348">
            <v>2878</v>
          </cell>
          <cell r="B348" t="str">
            <v>ST0-0207/2013U</v>
          </cell>
          <cell r="C348" t="str">
            <v>Prawo uzyt dz nr 3 ob Wejherowo5 KM5 pow 0,5283ha</v>
          </cell>
          <cell r="D348" t="str">
            <v>Gr.0</v>
          </cell>
          <cell r="E348" t="str">
            <v>316</v>
          </cell>
          <cell r="F348">
            <v>41431</v>
          </cell>
          <cell r="G348">
            <v>41431</v>
          </cell>
          <cell r="H348" t="str">
            <v>036</v>
          </cell>
          <cell r="I348" t="str">
            <v>Nie podlega</v>
          </cell>
          <cell r="J348">
            <v>0</v>
          </cell>
          <cell r="K348">
            <v>0</v>
          </cell>
          <cell r="L348">
            <v>58113</v>
          </cell>
          <cell r="M348">
            <v>58113</v>
          </cell>
          <cell r="N348">
            <v>0</v>
          </cell>
          <cell r="O348">
            <v>11622.6</v>
          </cell>
          <cell r="P348">
            <v>46490.400000000001</v>
          </cell>
          <cell r="Q348">
            <v>0</v>
          </cell>
          <cell r="R348">
            <v>0</v>
          </cell>
          <cell r="S348">
            <v>58113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 t="str">
            <v>011-11</v>
          </cell>
          <cell r="Y348" t="str">
            <v>071-11</v>
          </cell>
          <cell r="Z348" t="str">
            <v>Pozycj. 4-26-239000</v>
          </cell>
          <cell r="AA348" t="str">
            <v>P20</v>
          </cell>
          <cell r="AB348">
            <v>0</v>
          </cell>
          <cell r="AC348">
            <v>58113</v>
          </cell>
          <cell r="AD348">
            <v>0</v>
          </cell>
          <cell r="AE348" t="str">
            <v>DI - Wydział Infrastruktury</v>
          </cell>
          <cell r="AF348" t="str">
            <v xml:space="preserve">Chacuk Marek </v>
          </cell>
        </row>
        <row r="349">
          <cell r="A349">
            <v>2879</v>
          </cell>
          <cell r="B349" t="str">
            <v>ST0-0208/2013U</v>
          </cell>
          <cell r="C349" t="str">
            <v>Prawo uzyt dz nr 11/1 obWejherowo5KM5 pow0,0073ha</v>
          </cell>
          <cell r="D349" t="str">
            <v>Gr.0</v>
          </cell>
          <cell r="E349" t="str">
            <v>318</v>
          </cell>
          <cell r="F349">
            <v>41431</v>
          </cell>
          <cell r="G349">
            <v>41431</v>
          </cell>
          <cell r="H349" t="str">
            <v>036</v>
          </cell>
          <cell r="I349" t="str">
            <v>Nie podlega</v>
          </cell>
          <cell r="J349">
            <v>0</v>
          </cell>
          <cell r="K349">
            <v>0</v>
          </cell>
          <cell r="L349">
            <v>803</v>
          </cell>
          <cell r="M349">
            <v>803</v>
          </cell>
          <cell r="N349">
            <v>0</v>
          </cell>
          <cell r="O349">
            <v>0</v>
          </cell>
          <cell r="P349">
            <v>803</v>
          </cell>
          <cell r="Q349">
            <v>0</v>
          </cell>
          <cell r="R349">
            <v>0</v>
          </cell>
          <cell r="S349">
            <v>803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 t="str">
            <v>011-11</v>
          </cell>
          <cell r="Y349" t="str">
            <v>071-11</v>
          </cell>
          <cell r="Z349" t="str">
            <v>Pozycj. 4-26-239000</v>
          </cell>
          <cell r="AA349" t="str">
            <v>P0</v>
          </cell>
          <cell r="AB349">
            <v>0</v>
          </cell>
          <cell r="AC349">
            <v>803</v>
          </cell>
          <cell r="AD349">
            <v>0</v>
          </cell>
          <cell r="AE349" t="str">
            <v>DI - Wydział Infrastruktury</v>
          </cell>
          <cell r="AF349" t="str">
            <v xml:space="preserve">Chacuk Marek </v>
          </cell>
        </row>
        <row r="350">
          <cell r="A350">
            <v>2880</v>
          </cell>
          <cell r="B350" t="str">
            <v>ST0-0209/2013U</v>
          </cell>
          <cell r="C350" t="str">
            <v>Prawo uzyt dz nr 2/1 obWejherowo5 KM5 pow0,5251ha</v>
          </cell>
          <cell r="D350" t="str">
            <v>Gr.0</v>
          </cell>
          <cell r="E350" t="str">
            <v>319</v>
          </cell>
          <cell r="F350">
            <v>41431</v>
          </cell>
          <cell r="G350">
            <v>41431</v>
          </cell>
          <cell r="H350" t="str">
            <v>036</v>
          </cell>
          <cell r="I350" t="str">
            <v>Nie podlega</v>
          </cell>
          <cell r="J350">
            <v>0</v>
          </cell>
          <cell r="K350">
            <v>0</v>
          </cell>
          <cell r="L350">
            <v>57761</v>
          </cell>
          <cell r="M350">
            <v>57761</v>
          </cell>
          <cell r="N350">
            <v>0</v>
          </cell>
          <cell r="O350">
            <v>28880.5</v>
          </cell>
          <cell r="P350">
            <v>28880.5</v>
          </cell>
          <cell r="Q350">
            <v>0</v>
          </cell>
          <cell r="R350">
            <v>0</v>
          </cell>
          <cell r="S350">
            <v>57761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 t="str">
            <v>011-11</v>
          </cell>
          <cell r="Y350" t="str">
            <v>071-11</v>
          </cell>
          <cell r="Z350" t="str">
            <v>Pozycj. 4-26-239000</v>
          </cell>
          <cell r="AA350" t="str">
            <v>P50</v>
          </cell>
          <cell r="AB350">
            <v>0</v>
          </cell>
          <cell r="AC350">
            <v>57761</v>
          </cell>
          <cell r="AD350">
            <v>0</v>
          </cell>
          <cell r="AE350" t="str">
            <v>DI - Wydział Infrastruktury</v>
          </cell>
          <cell r="AF350" t="str">
            <v xml:space="preserve">Chacuk Marek </v>
          </cell>
        </row>
        <row r="351">
          <cell r="A351">
            <v>2882</v>
          </cell>
          <cell r="B351" t="str">
            <v>ST0-0211/2013U</v>
          </cell>
          <cell r="C351" t="str">
            <v>Prawo uzyt dz nr14/3 obWejherowo5 KM5 pow0,0878ha</v>
          </cell>
          <cell r="D351" t="str">
            <v>Gr.0</v>
          </cell>
          <cell r="E351" t="str">
            <v>321</v>
          </cell>
          <cell r="F351">
            <v>41431</v>
          </cell>
          <cell r="G351">
            <v>41431</v>
          </cell>
          <cell r="H351" t="str">
            <v>036</v>
          </cell>
          <cell r="I351" t="str">
            <v>Nie podlega</v>
          </cell>
          <cell r="J351">
            <v>0</v>
          </cell>
          <cell r="K351">
            <v>0</v>
          </cell>
          <cell r="L351">
            <v>9658</v>
          </cell>
          <cell r="M351">
            <v>9658</v>
          </cell>
          <cell r="N351">
            <v>0</v>
          </cell>
          <cell r="O351">
            <v>0</v>
          </cell>
          <cell r="P351">
            <v>9658</v>
          </cell>
          <cell r="Q351">
            <v>0</v>
          </cell>
          <cell r="R351">
            <v>0</v>
          </cell>
          <cell r="S351">
            <v>9658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 t="str">
            <v>011-11</v>
          </cell>
          <cell r="Y351" t="str">
            <v>071-11</v>
          </cell>
          <cell r="Z351" t="str">
            <v>Pozycj. 4-26-239000</v>
          </cell>
          <cell r="AA351" t="str">
            <v>P0</v>
          </cell>
          <cell r="AB351">
            <v>0</v>
          </cell>
          <cell r="AC351">
            <v>9658</v>
          </cell>
          <cell r="AD351">
            <v>0</v>
          </cell>
          <cell r="AE351" t="str">
            <v>DI - Wydział Infrastruktury</v>
          </cell>
          <cell r="AF351" t="str">
            <v xml:space="preserve">Chacuk Marek </v>
          </cell>
        </row>
        <row r="352">
          <cell r="A352">
            <v>2884</v>
          </cell>
          <cell r="B352" t="str">
            <v>ST0-0212/2013U</v>
          </cell>
          <cell r="C352" t="str">
            <v>Prawo uzyt dz nr15/7 obWejherowo5 KM5 pow0,1032ha</v>
          </cell>
          <cell r="D352" t="str">
            <v>Gr.0</v>
          </cell>
          <cell r="E352" t="str">
            <v>323</v>
          </cell>
          <cell r="F352">
            <v>41431</v>
          </cell>
          <cell r="G352">
            <v>41431</v>
          </cell>
          <cell r="H352" t="str">
            <v>036</v>
          </cell>
          <cell r="I352" t="str">
            <v>Nie podlega</v>
          </cell>
          <cell r="J352">
            <v>0</v>
          </cell>
          <cell r="K352">
            <v>0</v>
          </cell>
          <cell r="L352">
            <v>11352</v>
          </cell>
          <cell r="M352">
            <v>11352</v>
          </cell>
          <cell r="N352">
            <v>0</v>
          </cell>
          <cell r="O352">
            <v>0</v>
          </cell>
          <cell r="P352">
            <v>11352</v>
          </cell>
          <cell r="Q352">
            <v>0</v>
          </cell>
          <cell r="R352">
            <v>0</v>
          </cell>
          <cell r="S352">
            <v>11352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 t="str">
            <v>011-11</v>
          </cell>
          <cell r="Y352" t="str">
            <v>071-11</v>
          </cell>
          <cell r="Z352" t="str">
            <v>Pozycj. 4-26-239000</v>
          </cell>
          <cell r="AA352" t="str">
            <v>P0</v>
          </cell>
          <cell r="AB352">
            <v>0</v>
          </cell>
          <cell r="AC352">
            <v>11352</v>
          </cell>
          <cell r="AD352">
            <v>0</v>
          </cell>
          <cell r="AE352" t="str">
            <v>DI - Wydział Infrastruktury</v>
          </cell>
          <cell r="AF352" t="str">
            <v xml:space="preserve">Chacuk Marek </v>
          </cell>
        </row>
        <row r="353">
          <cell r="A353">
            <v>2885</v>
          </cell>
          <cell r="B353" t="str">
            <v>ST0-0213/2013U</v>
          </cell>
          <cell r="C353" t="str">
            <v>Prawo uzyt dz nr 2/7 obWejherowo5 KM5 pow0,1942ha</v>
          </cell>
          <cell r="D353" t="str">
            <v>Gr.0</v>
          </cell>
          <cell r="E353" t="str">
            <v>324</v>
          </cell>
          <cell r="F353">
            <v>41431</v>
          </cell>
          <cell r="G353">
            <v>41431</v>
          </cell>
          <cell r="H353" t="str">
            <v>036</v>
          </cell>
          <cell r="I353" t="str">
            <v>Nie podlega</v>
          </cell>
          <cell r="J353">
            <v>0</v>
          </cell>
          <cell r="K353">
            <v>0</v>
          </cell>
          <cell r="L353">
            <v>21362</v>
          </cell>
          <cell r="M353">
            <v>21362</v>
          </cell>
          <cell r="N353">
            <v>0</v>
          </cell>
          <cell r="O353">
            <v>0</v>
          </cell>
          <cell r="P353">
            <v>21362</v>
          </cell>
          <cell r="Q353">
            <v>0</v>
          </cell>
          <cell r="R353">
            <v>0</v>
          </cell>
          <cell r="S353">
            <v>21362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 t="str">
            <v>011-11</v>
          </cell>
          <cell r="Y353" t="str">
            <v>071-11</v>
          </cell>
          <cell r="Z353" t="str">
            <v>Pozycj. 4-26-239000</v>
          </cell>
          <cell r="AA353" t="str">
            <v>P0</v>
          </cell>
          <cell r="AB353">
            <v>0</v>
          </cell>
          <cell r="AC353">
            <v>21362</v>
          </cell>
          <cell r="AD353">
            <v>0</v>
          </cell>
          <cell r="AE353" t="str">
            <v>DI - Wydział Infrastruktury</v>
          </cell>
          <cell r="AF353" t="str">
            <v xml:space="preserve">Chacuk Marek </v>
          </cell>
        </row>
        <row r="354">
          <cell r="A354">
            <v>2886</v>
          </cell>
          <cell r="B354" t="str">
            <v>ST0-0214/2013U</v>
          </cell>
          <cell r="C354" t="str">
            <v>Prawo uzyt dz nr13/3 obWejherowo5 KM5 pow0,0038ha</v>
          </cell>
          <cell r="D354" t="str">
            <v>Gr.0</v>
          </cell>
          <cell r="E354" t="str">
            <v>324a</v>
          </cell>
          <cell r="F354">
            <v>41431</v>
          </cell>
          <cell r="G354">
            <v>41431</v>
          </cell>
          <cell r="H354" t="str">
            <v>036</v>
          </cell>
          <cell r="I354" t="str">
            <v>Nie podlega</v>
          </cell>
          <cell r="J354">
            <v>0</v>
          </cell>
          <cell r="K354">
            <v>0</v>
          </cell>
          <cell r="L354">
            <v>893</v>
          </cell>
          <cell r="M354">
            <v>893</v>
          </cell>
          <cell r="N354">
            <v>0</v>
          </cell>
          <cell r="O354">
            <v>0</v>
          </cell>
          <cell r="P354">
            <v>893</v>
          </cell>
          <cell r="Q354">
            <v>0</v>
          </cell>
          <cell r="R354">
            <v>0</v>
          </cell>
          <cell r="S354">
            <v>893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 t="str">
            <v>011-11</v>
          </cell>
          <cell r="Y354" t="str">
            <v>071-11</v>
          </cell>
          <cell r="Z354" t="str">
            <v>Pozycj. 4-26-239000</v>
          </cell>
          <cell r="AA354" t="str">
            <v>P0</v>
          </cell>
          <cell r="AB354">
            <v>0</v>
          </cell>
          <cell r="AC354">
            <v>893</v>
          </cell>
          <cell r="AD354">
            <v>0</v>
          </cell>
          <cell r="AE354" t="str">
            <v>DI - Wydział Infrastruktury</v>
          </cell>
          <cell r="AF354" t="str">
            <v xml:space="preserve">Chacuk Marek </v>
          </cell>
        </row>
        <row r="355">
          <cell r="A355">
            <v>2892</v>
          </cell>
          <cell r="B355" t="str">
            <v>ST0-0215/2013A</v>
          </cell>
          <cell r="C355" t="str">
            <v>Prawo uż wie dz nr47/9 ob Gdynia KM2 pow 0,1736ha</v>
          </cell>
          <cell r="D355" t="str">
            <v>Gr.0</v>
          </cell>
          <cell r="E355">
            <v>0</v>
          </cell>
          <cell r="F355">
            <v>41485</v>
          </cell>
          <cell r="G355">
            <v>41485</v>
          </cell>
          <cell r="H355" t="str">
            <v>036</v>
          </cell>
          <cell r="I355" t="str">
            <v>Liniowa</v>
          </cell>
          <cell r="J355">
            <v>1.1200000000000001</v>
          </cell>
          <cell r="K355">
            <v>0</v>
          </cell>
          <cell r="L355">
            <v>265200</v>
          </cell>
          <cell r="M355">
            <v>265200</v>
          </cell>
          <cell r="N355">
            <v>5197.92</v>
          </cell>
          <cell r="O355">
            <v>0</v>
          </cell>
          <cell r="P355">
            <v>265200</v>
          </cell>
          <cell r="Q355">
            <v>0</v>
          </cell>
          <cell r="R355">
            <v>5197.92</v>
          </cell>
          <cell r="S355">
            <v>260002.08</v>
          </cell>
          <cell r="T355">
            <v>5197.92</v>
          </cell>
          <cell r="U355">
            <v>990.08</v>
          </cell>
          <cell r="V355">
            <v>247.52</v>
          </cell>
          <cell r="W355">
            <v>1.9599999999999999E-2</v>
          </cell>
          <cell r="X355" t="str">
            <v>011-11</v>
          </cell>
          <cell r="Y355" t="str">
            <v>071-11</v>
          </cell>
          <cell r="Z355" t="str">
            <v>Pozycj. 4-26-239000</v>
          </cell>
          <cell r="AA355" t="str">
            <v>P0</v>
          </cell>
          <cell r="AB355">
            <v>265200</v>
          </cell>
          <cell r="AC355">
            <v>0</v>
          </cell>
          <cell r="AD355">
            <v>0</v>
          </cell>
          <cell r="AE355" t="str">
            <v>DI - Wydział Infrastruktury</v>
          </cell>
          <cell r="AF355" t="str">
            <v xml:space="preserve">Chacuk Marek </v>
          </cell>
        </row>
        <row r="356">
          <cell r="A356">
            <v>3013</v>
          </cell>
          <cell r="B356" t="str">
            <v>ST0-0216/2103U</v>
          </cell>
          <cell r="C356" t="str">
            <v>Prawo uzyt dz nr 72/6 ob Sopot KM35 pow 0,0016ha</v>
          </cell>
          <cell r="D356" t="str">
            <v>Gr.0</v>
          </cell>
          <cell r="E356" t="str">
            <v>48a</v>
          </cell>
          <cell r="F356">
            <v>41432</v>
          </cell>
          <cell r="G356">
            <v>41432</v>
          </cell>
          <cell r="H356" t="str">
            <v>036</v>
          </cell>
          <cell r="I356" t="str">
            <v>Nie podlega</v>
          </cell>
          <cell r="J356">
            <v>0</v>
          </cell>
          <cell r="K356">
            <v>0</v>
          </cell>
          <cell r="L356">
            <v>2432</v>
          </cell>
          <cell r="M356">
            <v>2432</v>
          </cell>
          <cell r="N356">
            <v>0</v>
          </cell>
          <cell r="O356">
            <v>0</v>
          </cell>
          <cell r="P356">
            <v>2432</v>
          </cell>
          <cell r="Q356">
            <v>0</v>
          </cell>
          <cell r="R356">
            <v>0</v>
          </cell>
          <cell r="S356">
            <v>2432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 t="str">
            <v>011-11</v>
          </cell>
          <cell r="Y356" t="str">
            <v>071-11</v>
          </cell>
          <cell r="Z356" t="str">
            <v>Pozycj. 3-22-141225</v>
          </cell>
          <cell r="AA356" t="str">
            <v>P0</v>
          </cell>
          <cell r="AB356">
            <v>0</v>
          </cell>
          <cell r="AC356">
            <v>2432</v>
          </cell>
          <cell r="AD356">
            <v>0</v>
          </cell>
          <cell r="AE356" t="str">
            <v>DI - Wydział Infrastruktury</v>
          </cell>
          <cell r="AF356" t="str">
            <v xml:space="preserve">Chacuk Marek </v>
          </cell>
        </row>
        <row r="357">
          <cell r="A357">
            <v>3014</v>
          </cell>
          <cell r="B357" t="str">
            <v>ST0-0217/2013U</v>
          </cell>
          <cell r="C357" t="str">
            <v>Prawo uzy dz nr 79/6 ob Sopot KM35 pow 0,0138ha</v>
          </cell>
          <cell r="D357" t="str">
            <v>Gr.0</v>
          </cell>
          <cell r="E357" t="str">
            <v>50a</v>
          </cell>
          <cell r="F357">
            <v>41432</v>
          </cell>
          <cell r="G357">
            <v>41432</v>
          </cell>
          <cell r="H357" t="str">
            <v>036</v>
          </cell>
          <cell r="I357" t="str">
            <v>Nie podlega</v>
          </cell>
          <cell r="J357">
            <v>0</v>
          </cell>
          <cell r="K357">
            <v>0</v>
          </cell>
          <cell r="L357">
            <v>20976</v>
          </cell>
          <cell r="M357">
            <v>20976</v>
          </cell>
          <cell r="N357">
            <v>0</v>
          </cell>
          <cell r="O357">
            <v>0</v>
          </cell>
          <cell r="P357">
            <v>20976</v>
          </cell>
          <cell r="Q357">
            <v>0</v>
          </cell>
          <cell r="R357">
            <v>0</v>
          </cell>
          <cell r="S357">
            <v>20976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 t="str">
            <v>011-11</v>
          </cell>
          <cell r="Y357" t="str">
            <v>071-11</v>
          </cell>
          <cell r="Z357" t="str">
            <v>Pozycj. 3-22-141225</v>
          </cell>
          <cell r="AA357" t="str">
            <v>P0</v>
          </cell>
          <cell r="AB357">
            <v>0</v>
          </cell>
          <cell r="AC357">
            <v>20976</v>
          </cell>
          <cell r="AD357">
            <v>0</v>
          </cell>
          <cell r="AE357" t="str">
            <v>DI - Wydział Infrastruktury</v>
          </cell>
          <cell r="AF357" t="str">
            <v xml:space="preserve">Chacuk Marek </v>
          </cell>
        </row>
        <row r="358">
          <cell r="A358">
            <v>3015</v>
          </cell>
          <cell r="B358" t="str">
            <v>ST0-0218/2103U</v>
          </cell>
          <cell r="C358" t="str">
            <v>Prawo uzy dz nr 76/19 ob Sopot KM 35 pow 0,0086ha</v>
          </cell>
          <cell r="D358" t="str">
            <v>Gr.0</v>
          </cell>
          <cell r="E358" t="str">
            <v>50b</v>
          </cell>
          <cell r="F358">
            <v>41432</v>
          </cell>
          <cell r="G358">
            <v>41432</v>
          </cell>
          <cell r="H358" t="str">
            <v>036</v>
          </cell>
          <cell r="I358" t="str">
            <v>Nie podlega</v>
          </cell>
          <cell r="J358">
            <v>0</v>
          </cell>
          <cell r="K358">
            <v>0</v>
          </cell>
          <cell r="L358">
            <v>13072</v>
          </cell>
          <cell r="M358">
            <v>13072</v>
          </cell>
          <cell r="N358">
            <v>0</v>
          </cell>
          <cell r="O358">
            <v>0</v>
          </cell>
          <cell r="P358">
            <v>13072</v>
          </cell>
          <cell r="Q358">
            <v>0</v>
          </cell>
          <cell r="R358">
            <v>0</v>
          </cell>
          <cell r="S358">
            <v>13072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 t="str">
            <v>011-11</v>
          </cell>
          <cell r="Y358" t="str">
            <v>071-11</v>
          </cell>
          <cell r="Z358" t="str">
            <v>Pozycj. 3-22-141225</v>
          </cell>
          <cell r="AA358" t="str">
            <v>P0</v>
          </cell>
          <cell r="AB358">
            <v>0</v>
          </cell>
          <cell r="AC358">
            <v>13072</v>
          </cell>
          <cell r="AD358">
            <v>0</v>
          </cell>
          <cell r="AE358" t="str">
            <v>DI - Wydział Infrastruktury</v>
          </cell>
          <cell r="AF358" t="str">
            <v xml:space="preserve">Chacuk Marek </v>
          </cell>
        </row>
        <row r="359">
          <cell r="A359">
            <v>3016</v>
          </cell>
          <cell r="B359" t="str">
            <v>ST0-0219/2013U</v>
          </cell>
          <cell r="C359" t="str">
            <v>Prawo uzy dz nr355/262 ob Gdynia KM59 pow0,0107ha</v>
          </cell>
          <cell r="D359" t="str">
            <v>Gr.0</v>
          </cell>
          <cell r="E359" t="str">
            <v>101a</v>
          </cell>
          <cell r="F359">
            <v>41432</v>
          </cell>
          <cell r="G359">
            <v>41432</v>
          </cell>
          <cell r="H359" t="str">
            <v>036</v>
          </cell>
          <cell r="I359" t="str">
            <v>Nie podlega</v>
          </cell>
          <cell r="J359">
            <v>0</v>
          </cell>
          <cell r="K359">
            <v>0</v>
          </cell>
          <cell r="L359">
            <v>7490</v>
          </cell>
          <cell r="M359">
            <v>7490</v>
          </cell>
          <cell r="N359">
            <v>0</v>
          </cell>
          <cell r="O359">
            <v>0</v>
          </cell>
          <cell r="P359">
            <v>7490</v>
          </cell>
          <cell r="Q359">
            <v>0</v>
          </cell>
          <cell r="R359">
            <v>0</v>
          </cell>
          <cell r="S359">
            <v>7490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 t="str">
            <v>011-11</v>
          </cell>
          <cell r="Y359" t="str">
            <v>071-11</v>
          </cell>
          <cell r="Z359" t="str">
            <v>Pozycj. 3-22-141225</v>
          </cell>
          <cell r="AA359" t="str">
            <v>P0</v>
          </cell>
          <cell r="AB359">
            <v>0</v>
          </cell>
          <cell r="AC359">
            <v>7490</v>
          </cell>
          <cell r="AD359">
            <v>0</v>
          </cell>
          <cell r="AE359" t="str">
            <v>DI - Wydział Infrastruktury</v>
          </cell>
          <cell r="AF359" t="str">
            <v xml:space="preserve">Chacuk Marek </v>
          </cell>
        </row>
        <row r="360">
          <cell r="A360">
            <v>3017</v>
          </cell>
          <cell r="B360" t="str">
            <v>ST0-0220/2013U</v>
          </cell>
          <cell r="C360" t="str">
            <v>Prawo uzy dz nr 353/263 obGdynia KM59 pow0,0176ha</v>
          </cell>
          <cell r="D360" t="str">
            <v>Gr.0</v>
          </cell>
          <cell r="E360" t="str">
            <v>101b</v>
          </cell>
          <cell r="F360">
            <v>41432</v>
          </cell>
          <cell r="G360">
            <v>41432</v>
          </cell>
          <cell r="H360" t="str">
            <v>036</v>
          </cell>
          <cell r="I360" t="str">
            <v>Nie podlega</v>
          </cell>
          <cell r="J360">
            <v>0</v>
          </cell>
          <cell r="K360">
            <v>0</v>
          </cell>
          <cell r="L360">
            <v>12320</v>
          </cell>
          <cell r="M360">
            <v>12320</v>
          </cell>
          <cell r="N360">
            <v>0</v>
          </cell>
          <cell r="O360">
            <v>0</v>
          </cell>
          <cell r="P360">
            <v>12320</v>
          </cell>
          <cell r="Q360">
            <v>0</v>
          </cell>
          <cell r="R360">
            <v>0</v>
          </cell>
          <cell r="S360">
            <v>12320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 t="str">
            <v>011-11</v>
          </cell>
          <cell r="Y360" t="str">
            <v>071-11</v>
          </cell>
          <cell r="Z360" t="str">
            <v>Pozycj. 3-22-141225</v>
          </cell>
          <cell r="AA360" t="str">
            <v>P0</v>
          </cell>
          <cell r="AB360">
            <v>0</v>
          </cell>
          <cell r="AC360">
            <v>12320</v>
          </cell>
          <cell r="AD360">
            <v>0</v>
          </cell>
          <cell r="AE360" t="str">
            <v>DI - Wydział Infrastruktury</v>
          </cell>
          <cell r="AF360" t="str">
            <v xml:space="preserve">Chacuk Marek </v>
          </cell>
        </row>
        <row r="361">
          <cell r="A361">
            <v>3018</v>
          </cell>
          <cell r="B361" t="str">
            <v>ST0-0221/2013U</v>
          </cell>
          <cell r="C361" t="str">
            <v>Prawo uzy dz nr 351/254 obGdynia KM59 pow0,0691ha</v>
          </cell>
          <cell r="D361" t="str">
            <v>Gr.0</v>
          </cell>
          <cell r="E361" t="str">
            <v>101c</v>
          </cell>
          <cell r="F361">
            <v>41432</v>
          </cell>
          <cell r="G361">
            <v>41432</v>
          </cell>
          <cell r="H361" t="str">
            <v>036</v>
          </cell>
          <cell r="I361" t="str">
            <v>Nie podlega</v>
          </cell>
          <cell r="J361">
            <v>0</v>
          </cell>
          <cell r="K361">
            <v>0</v>
          </cell>
          <cell r="L361">
            <v>48370</v>
          </cell>
          <cell r="M361">
            <v>48370</v>
          </cell>
          <cell r="N361">
            <v>0</v>
          </cell>
          <cell r="O361">
            <v>0</v>
          </cell>
          <cell r="P361">
            <v>48370</v>
          </cell>
          <cell r="Q361">
            <v>0</v>
          </cell>
          <cell r="R361">
            <v>0</v>
          </cell>
          <cell r="S361">
            <v>48370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 t="str">
            <v>011-11</v>
          </cell>
          <cell r="Y361" t="str">
            <v>071-11</v>
          </cell>
          <cell r="Z361" t="str">
            <v>Pozycj. 3-22-141225</v>
          </cell>
          <cell r="AA361" t="str">
            <v>P0</v>
          </cell>
          <cell r="AB361">
            <v>0</v>
          </cell>
          <cell r="AC361">
            <v>48370</v>
          </cell>
          <cell r="AD361">
            <v>0</v>
          </cell>
          <cell r="AE361" t="str">
            <v>DI - Wydział Infrastruktury</v>
          </cell>
          <cell r="AF361" t="str">
            <v xml:space="preserve">Chacuk Marek </v>
          </cell>
        </row>
        <row r="362">
          <cell r="A362">
            <v>3019</v>
          </cell>
          <cell r="B362" t="str">
            <v>ST0-0222/2013U</v>
          </cell>
          <cell r="C362" t="str">
            <v>Prawo uzy dz nr 369/33 obGdynia KM59 pow 0,0412ha</v>
          </cell>
          <cell r="D362" t="str">
            <v>Gr.0</v>
          </cell>
          <cell r="E362" t="str">
            <v>106a</v>
          </cell>
          <cell r="F362">
            <v>41432</v>
          </cell>
          <cell r="G362">
            <v>41432</v>
          </cell>
          <cell r="H362" t="str">
            <v>036</v>
          </cell>
          <cell r="I362" t="str">
            <v>Nie podlega</v>
          </cell>
          <cell r="J362">
            <v>0</v>
          </cell>
          <cell r="K362">
            <v>0</v>
          </cell>
          <cell r="L362">
            <v>20600</v>
          </cell>
          <cell r="M362">
            <v>20600</v>
          </cell>
          <cell r="N362">
            <v>0</v>
          </cell>
          <cell r="O362">
            <v>0</v>
          </cell>
          <cell r="P362">
            <v>20600</v>
          </cell>
          <cell r="Q362">
            <v>0</v>
          </cell>
          <cell r="R362">
            <v>0</v>
          </cell>
          <cell r="S362">
            <v>20600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 t="str">
            <v>011-11</v>
          </cell>
          <cell r="Y362" t="str">
            <v>071-11</v>
          </cell>
          <cell r="Z362" t="str">
            <v>Pozycj. 3-22-141225</v>
          </cell>
          <cell r="AA362" t="str">
            <v>P0</v>
          </cell>
          <cell r="AB362">
            <v>0</v>
          </cell>
          <cell r="AC362">
            <v>20600</v>
          </cell>
          <cell r="AD362">
            <v>0</v>
          </cell>
          <cell r="AE362" t="str">
            <v>DI - Wydział Infrastruktury</v>
          </cell>
          <cell r="AF362" t="str">
            <v xml:space="preserve">Chacuk Marek </v>
          </cell>
        </row>
        <row r="363">
          <cell r="A363">
            <v>3020</v>
          </cell>
          <cell r="B363" t="str">
            <v>ST0-0223/2013U</v>
          </cell>
          <cell r="C363" t="str">
            <v>Prawo uzy dz nr 371/33 obGdynia KM59 pow0,0303ha</v>
          </cell>
          <cell r="D363" t="str">
            <v>Gr.0</v>
          </cell>
          <cell r="E363" t="str">
            <v>108a</v>
          </cell>
          <cell r="F363">
            <v>41432</v>
          </cell>
          <cell r="G363">
            <v>41432</v>
          </cell>
          <cell r="H363" t="str">
            <v>036</v>
          </cell>
          <cell r="I363" t="str">
            <v>Nie podlega</v>
          </cell>
          <cell r="J363">
            <v>0</v>
          </cell>
          <cell r="K363">
            <v>0</v>
          </cell>
          <cell r="L363">
            <v>15150</v>
          </cell>
          <cell r="M363">
            <v>15150</v>
          </cell>
          <cell r="N363">
            <v>0</v>
          </cell>
          <cell r="O363">
            <v>0</v>
          </cell>
          <cell r="P363">
            <v>15150</v>
          </cell>
          <cell r="Q363">
            <v>0</v>
          </cell>
          <cell r="R363">
            <v>0</v>
          </cell>
          <cell r="S363">
            <v>15150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 t="str">
            <v>011-11</v>
          </cell>
          <cell r="Y363" t="str">
            <v>071-11</v>
          </cell>
          <cell r="Z363" t="str">
            <v>Pozycj. 3-22-141225</v>
          </cell>
          <cell r="AA363" t="str">
            <v>P0</v>
          </cell>
          <cell r="AB363">
            <v>0</v>
          </cell>
          <cell r="AC363">
            <v>15150</v>
          </cell>
          <cell r="AD363">
            <v>0</v>
          </cell>
          <cell r="AE363" t="str">
            <v>DI - Wydział Infrastruktury</v>
          </cell>
          <cell r="AF363" t="str">
            <v xml:space="preserve">Chacuk Marek </v>
          </cell>
        </row>
        <row r="364">
          <cell r="A364">
            <v>3021</v>
          </cell>
          <cell r="B364" t="str">
            <v>ST0-0224/2013U</v>
          </cell>
          <cell r="C364" t="str">
            <v>Prawo uzy dz nr 447/75 obGdynia KM28 pow0,0001ha</v>
          </cell>
          <cell r="D364" t="str">
            <v>Gr.0</v>
          </cell>
          <cell r="E364" t="str">
            <v>164a</v>
          </cell>
          <cell r="F364">
            <v>41432</v>
          </cell>
          <cell r="G364">
            <v>41432</v>
          </cell>
          <cell r="H364" t="str">
            <v>036</v>
          </cell>
          <cell r="I364" t="str">
            <v>Nie podlega</v>
          </cell>
          <cell r="J364">
            <v>0</v>
          </cell>
          <cell r="K364">
            <v>0</v>
          </cell>
          <cell r="L364">
            <v>50</v>
          </cell>
          <cell r="M364">
            <v>50</v>
          </cell>
          <cell r="N364">
            <v>0</v>
          </cell>
          <cell r="O364">
            <v>0</v>
          </cell>
          <cell r="P364">
            <v>50</v>
          </cell>
          <cell r="Q364">
            <v>0</v>
          </cell>
          <cell r="R364">
            <v>0</v>
          </cell>
          <cell r="S364">
            <v>50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 t="str">
            <v>011-11</v>
          </cell>
          <cell r="Y364" t="str">
            <v>071-11</v>
          </cell>
          <cell r="Z364" t="str">
            <v>Pozycj. 3-22-141225</v>
          </cell>
          <cell r="AA364" t="str">
            <v>P0</v>
          </cell>
          <cell r="AB364">
            <v>0</v>
          </cell>
          <cell r="AC364">
            <v>50</v>
          </cell>
          <cell r="AD364">
            <v>0</v>
          </cell>
          <cell r="AE364" t="str">
            <v>DI - Wydział Infrastruktury</v>
          </cell>
          <cell r="AF364" t="str">
            <v xml:space="preserve">Chacuk Marek </v>
          </cell>
        </row>
        <row r="365">
          <cell r="A365">
            <v>3022</v>
          </cell>
          <cell r="B365" t="str">
            <v>ST0-0225/2013U</v>
          </cell>
          <cell r="C365" t="str">
            <v>Prawo uzy dz nr 71 ob Gdynia KM 24 pow 0,0040ha</v>
          </cell>
          <cell r="D365" t="str">
            <v>Gr.0</v>
          </cell>
          <cell r="E365" t="str">
            <v>194</v>
          </cell>
          <cell r="F365">
            <v>41432</v>
          </cell>
          <cell r="G365">
            <v>41432</v>
          </cell>
          <cell r="H365" t="str">
            <v>036</v>
          </cell>
          <cell r="I365" t="str">
            <v>Nie podlega</v>
          </cell>
          <cell r="J365">
            <v>0</v>
          </cell>
          <cell r="K365">
            <v>0</v>
          </cell>
          <cell r="L365">
            <v>2000</v>
          </cell>
          <cell r="M365">
            <v>2000</v>
          </cell>
          <cell r="N365">
            <v>0</v>
          </cell>
          <cell r="O365">
            <v>0</v>
          </cell>
          <cell r="P365">
            <v>2000</v>
          </cell>
          <cell r="Q365">
            <v>0</v>
          </cell>
          <cell r="R365">
            <v>0</v>
          </cell>
          <cell r="S365">
            <v>2000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 t="str">
            <v>011-11</v>
          </cell>
          <cell r="Y365" t="str">
            <v>071-11</v>
          </cell>
          <cell r="Z365" t="str">
            <v>Pozycj. 3-22-141225</v>
          </cell>
          <cell r="AA365" t="str">
            <v>P0</v>
          </cell>
          <cell r="AB365">
            <v>0</v>
          </cell>
          <cell r="AC365">
            <v>2000</v>
          </cell>
          <cell r="AD365">
            <v>0</v>
          </cell>
          <cell r="AE365" t="str">
            <v>DI - Wydział Infrastruktury</v>
          </cell>
          <cell r="AF365" t="str">
            <v xml:space="preserve">Chacuk Marek </v>
          </cell>
        </row>
        <row r="366">
          <cell r="A366">
            <v>3023</v>
          </cell>
          <cell r="B366" t="str">
            <v>ST0-0226/2013U</v>
          </cell>
          <cell r="C366" t="str">
            <v>Prawo uzy dz nr 70 ob Gdynia KM24 pow0,0126ha</v>
          </cell>
          <cell r="D366" t="str">
            <v>Gr.0</v>
          </cell>
          <cell r="E366" t="str">
            <v>195</v>
          </cell>
          <cell r="F366">
            <v>41432</v>
          </cell>
          <cell r="G366">
            <v>41432</v>
          </cell>
          <cell r="H366" t="str">
            <v>036</v>
          </cell>
          <cell r="I366" t="str">
            <v>Nie podlega</v>
          </cell>
          <cell r="J366">
            <v>0</v>
          </cell>
          <cell r="K366">
            <v>0</v>
          </cell>
          <cell r="L366">
            <v>16821</v>
          </cell>
          <cell r="M366">
            <v>16821</v>
          </cell>
          <cell r="N366">
            <v>0</v>
          </cell>
          <cell r="O366">
            <v>0</v>
          </cell>
          <cell r="P366">
            <v>16821</v>
          </cell>
          <cell r="Q366">
            <v>0</v>
          </cell>
          <cell r="R366">
            <v>0</v>
          </cell>
          <cell r="S366">
            <v>16821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 t="str">
            <v>011-11</v>
          </cell>
          <cell r="Y366" t="str">
            <v>071-11</v>
          </cell>
          <cell r="Z366" t="str">
            <v>Pozycj. 3-22-141225</v>
          </cell>
          <cell r="AA366" t="str">
            <v>P0</v>
          </cell>
          <cell r="AB366">
            <v>0</v>
          </cell>
          <cell r="AC366">
            <v>16821</v>
          </cell>
          <cell r="AD366">
            <v>0</v>
          </cell>
          <cell r="AE366" t="str">
            <v>DI - Wydział Infrastruktury</v>
          </cell>
          <cell r="AF366" t="str">
            <v xml:space="preserve">Chacuk Marek </v>
          </cell>
        </row>
        <row r="367">
          <cell r="A367">
            <v>3025</v>
          </cell>
          <cell r="B367" t="str">
            <v>ST0-0228/2013U</v>
          </cell>
          <cell r="C367" t="str">
            <v>Prawo uzy dz nr 187/33 obGdynia KM23 pow0,0130ha</v>
          </cell>
          <cell r="D367" t="str">
            <v>Gr.0</v>
          </cell>
          <cell r="E367" t="str">
            <v>201a</v>
          </cell>
          <cell r="F367">
            <v>41432</v>
          </cell>
          <cell r="G367">
            <v>41432</v>
          </cell>
          <cell r="H367" t="str">
            <v>036</v>
          </cell>
          <cell r="I367" t="str">
            <v>Nie podlega</v>
          </cell>
          <cell r="J367">
            <v>0</v>
          </cell>
          <cell r="K367">
            <v>0</v>
          </cell>
          <cell r="L367">
            <v>1820</v>
          </cell>
          <cell r="M367">
            <v>1820</v>
          </cell>
          <cell r="N367">
            <v>0</v>
          </cell>
          <cell r="O367">
            <v>0</v>
          </cell>
          <cell r="P367">
            <v>1820</v>
          </cell>
          <cell r="Q367">
            <v>0</v>
          </cell>
          <cell r="R367">
            <v>0</v>
          </cell>
          <cell r="S367">
            <v>1820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 t="str">
            <v>011-11</v>
          </cell>
          <cell r="Y367" t="str">
            <v>071-11</v>
          </cell>
          <cell r="Z367" t="str">
            <v>Pozycj. 3-22-141225</v>
          </cell>
          <cell r="AA367" t="str">
            <v>P0</v>
          </cell>
          <cell r="AB367">
            <v>0</v>
          </cell>
          <cell r="AC367">
            <v>1820</v>
          </cell>
          <cell r="AD367">
            <v>0</v>
          </cell>
          <cell r="AE367" t="str">
            <v>DI - Wydział Infrastruktury</v>
          </cell>
          <cell r="AF367" t="str">
            <v xml:space="preserve">Chacuk Marek </v>
          </cell>
        </row>
        <row r="368">
          <cell r="A368">
            <v>3026</v>
          </cell>
          <cell r="B368" t="str">
            <v>ST0-0229/2013U</v>
          </cell>
          <cell r="C368" t="str">
            <v>Prawo uzy dz nr 186/33 obGdynia KM23 pow0,0070ha</v>
          </cell>
          <cell r="D368" t="str">
            <v>Gr.0</v>
          </cell>
          <cell r="E368" t="str">
            <v>201b</v>
          </cell>
          <cell r="F368">
            <v>41432</v>
          </cell>
          <cell r="G368">
            <v>41432</v>
          </cell>
          <cell r="H368" t="str">
            <v>036</v>
          </cell>
          <cell r="I368" t="str">
            <v>Nie podlega</v>
          </cell>
          <cell r="J368">
            <v>0</v>
          </cell>
          <cell r="K368">
            <v>0</v>
          </cell>
          <cell r="L368">
            <v>980</v>
          </cell>
          <cell r="M368">
            <v>980</v>
          </cell>
          <cell r="N368">
            <v>0</v>
          </cell>
          <cell r="O368">
            <v>0</v>
          </cell>
          <cell r="P368">
            <v>980</v>
          </cell>
          <cell r="Q368">
            <v>0</v>
          </cell>
          <cell r="R368">
            <v>0</v>
          </cell>
          <cell r="S368">
            <v>980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 t="str">
            <v>011-11</v>
          </cell>
          <cell r="Y368" t="str">
            <v>071-11</v>
          </cell>
          <cell r="Z368" t="str">
            <v>Pozycj. 3-22-141225</v>
          </cell>
          <cell r="AA368" t="str">
            <v>P0</v>
          </cell>
          <cell r="AB368">
            <v>0</v>
          </cell>
          <cell r="AC368">
            <v>980</v>
          </cell>
          <cell r="AD368">
            <v>0</v>
          </cell>
          <cell r="AE368" t="str">
            <v>DI - Wydział Infrastruktury</v>
          </cell>
          <cell r="AF368" t="str">
            <v xml:space="preserve">Chacuk Marek </v>
          </cell>
        </row>
        <row r="369">
          <cell r="A369">
            <v>3027</v>
          </cell>
          <cell r="B369" t="str">
            <v>ST0-0230/2013U</v>
          </cell>
          <cell r="C369" t="str">
            <v>Prawo uzy dz nr 284/33 obGdynia KM23 pow0,0186ha</v>
          </cell>
          <cell r="D369" t="str">
            <v>Gr.0</v>
          </cell>
          <cell r="E369" t="str">
            <v>202</v>
          </cell>
          <cell r="F369">
            <v>41432</v>
          </cell>
          <cell r="G369">
            <v>41432</v>
          </cell>
          <cell r="H369" t="str">
            <v>036</v>
          </cell>
          <cell r="I369" t="str">
            <v>Nie podlega</v>
          </cell>
          <cell r="J369">
            <v>0</v>
          </cell>
          <cell r="K369">
            <v>0</v>
          </cell>
          <cell r="L369">
            <v>26517</v>
          </cell>
          <cell r="M369">
            <v>26517</v>
          </cell>
          <cell r="N369">
            <v>0</v>
          </cell>
          <cell r="O369">
            <v>0</v>
          </cell>
          <cell r="P369">
            <v>26517</v>
          </cell>
          <cell r="Q369">
            <v>0</v>
          </cell>
          <cell r="R369">
            <v>0</v>
          </cell>
          <cell r="S369">
            <v>26517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 t="str">
            <v>011-11</v>
          </cell>
          <cell r="Y369" t="str">
            <v>071-11</v>
          </cell>
          <cell r="Z369" t="str">
            <v>Pozycj. 3-22-141225</v>
          </cell>
          <cell r="AA369" t="str">
            <v>P0</v>
          </cell>
          <cell r="AB369">
            <v>0</v>
          </cell>
          <cell r="AC369">
            <v>26517</v>
          </cell>
          <cell r="AD369">
            <v>0</v>
          </cell>
          <cell r="AE369" t="str">
            <v>DI - Wydział Infrastruktury</v>
          </cell>
          <cell r="AF369" t="str">
            <v xml:space="preserve">Chacuk Marek </v>
          </cell>
        </row>
        <row r="370">
          <cell r="A370">
            <v>3028</v>
          </cell>
          <cell r="B370" t="str">
            <v>ST0-0231/2013U</v>
          </cell>
          <cell r="C370" t="str">
            <v>Prawo uzy dz nr 283/33 obGdynia KM23 pow0,0079ha</v>
          </cell>
          <cell r="D370" t="str">
            <v>Gr.0</v>
          </cell>
          <cell r="E370" t="str">
            <v>203</v>
          </cell>
          <cell r="F370">
            <v>41432</v>
          </cell>
          <cell r="G370">
            <v>41432</v>
          </cell>
          <cell r="H370" t="str">
            <v>036</v>
          </cell>
          <cell r="I370" t="str">
            <v>Nie podlega</v>
          </cell>
          <cell r="J370">
            <v>0</v>
          </cell>
          <cell r="K370">
            <v>0</v>
          </cell>
          <cell r="L370">
            <v>3950</v>
          </cell>
          <cell r="M370">
            <v>3950</v>
          </cell>
          <cell r="N370">
            <v>0</v>
          </cell>
          <cell r="O370">
            <v>0</v>
          </cell>
          <cell r="P370">
            <v>3950</v>
          </cell>
          <cell r="Q370">
            <v>0</v>
          </cell>
          <cell r="R370">
            <v>0</v>
          </cell>
          <cell r="S370">
            <v>3950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 t="str">
            <v>011-11</v>
          </cell>
          <cell r="Y370" t="str">
            <v>071-11</v>
          </cell>
          <cell r="Z370" t="str">
            <v>Pozycj. 3-22-141225</v>
          </cell>
          <cell r="AA370" t="str">
            <v>P0</v>
          </cell>
          <cell r="AB370">
            <v>0</v>
          </cell>
          <cell r="AC370">
            <v>3950</v>
          </cell>
          <cell r="AD370">
            <v>0</v>
          </cell>
          <cell r="AE370" t="str">
            <v>DI - Wydział Infrastruktury</v>
          </cell>
          <cell r="AF370" t="str">
            <v xml:space="preserve">Chacuk Marek </v>
          </cell>
        </row>
        <row r="371">
          <cell r="A371">
            <v>3029</v>
          </cell>
          <cell r="B371" t="str">
            <v>ST0-0232/2013U</v>
          </cell>
          <cell r="C371" t="str">
            <v>Prawo uzy dz nr 287/33 obGdynia KM23 pow0,0140ha</v>
          </cell>
          <cell r="D371" t="str">
            <v>Gr.0</v>
          </cell>
          <cell r="E371" t="str">
            <v>205</v>
          </cell>
          <cell r="F371">
            <v>41432</v>
          </cell>
          <cell r="G371">
            <v>41432</v>
          </cell>
          <cell r="H371" t="str">
            <v>036</v>
          </cell>
          <cell r="I371" t="str">
            <v>Nie podlega</v>
          </cell>
          <cell r="J371">
            <v>0</v>
          </cell>
          <cell r="K371">
            <v>0</v>
          </cell>
          <cell r="L371">
            <v>7000</v>
          </cell>
          <cell r="M371">
            <v>7000</v>
          </cell>
          <cell r="N371">
            <v>0</v>
          </cell>
          <cell r="O371">
            <v>0</v>
          </cell>
          <cell r="P371">
            <v>7000</v>
          </cell>
          <cell r="Q371">
            <v>0</v>
          </cell>
          <cell r="R371">
            <v>0</v>
          </cell>
          <cell r="S371">
            <v>7000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 t="str">
            <v>011-11</v>
          </cell>
          <cell r="Y371" t="str">
            <v>071-11</v>
          </cell>
          <cell r="Z371" t="str">
            <v>Pozycj. 3-22-141225</v>
          </cell>
          <cell r="AA371" t="str">
            <v>P0</v>
          </cell>
          <cell r="AB371">
            <v>0</v>
          </cell>
          <cell r="AC371">
            <v>7000</v>
          </cell>
          <cell r="AD371">
            <v>0</v>
          </cell>
          <cell r="AE371" t="str">
            <v>DI - Wydział Infrastruktury</v>
          </cell>
          <cell r="AF371" t="str">
            <v xml:space="preserve">Chacuk Marek </v>
          </cell>
        </row>
        <row r="372">
          <cell r="A372">
            <v>3030</v>
          </cell>
          <cell r="B372" t="str">
            <v>ST0-0233/2013U</v>
          </cell>
          <cell r="C372" t="str">
            <v>Prawo uzy dz nr 289/36 obGdynia KM23 pow0,0082ha</v>
          </cell>
          <cell r="D372" t="str">
            <v>Gr.0</v>
          </cell>
          <cell r="E372" t="str">
            <v>206</v>
          </cell>
          <cell r="F372">
            <v>41432</v>
          </cell>
          <cell r="G372">
            <v>41432</v>
          </cell>
          <cell r="H372" t="str">
            <v>036</v>
          </cell>
          <cell r="I372" t="str">
            <v>Nie podlega</v>
          </cell>
          <cell r="J372">
            <v>0</v>
          </cell>
          <cell r="K372">
            <v>0</v>
          </cell>
          <cell r="L372">
            <v>4100</v>
          </cell>
          <cell r="M372">
            <v>4100</v>
          </cell>
          <cell r="N372">
            <v>0</v>
          </cell>
          <cell r="O372">
            <v>0</v>
          </cell>
          <cell r="P372">
            <v>4100</v>
          </cell>
          <cell r="Q372">
            <v>0</v>
          </cell>
          <cell r="R372">
            <v>0</v>
          </cell>
          <cell r="S372">
            <v>4100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 t="str">
            <v>011-11</v>
          </cell>
          <cell r="Y372" t="str">
            <v>071-11</v>
          </cell>
          <cell r="Z372" t="str">
            <v>Pozycj. 3-22-141225</v>
          </cell>
          <cell r="AA372" t="str">
            <v>P0</v>
          </cell>
          <cell r="AB372">
            <v>0</v>
          </cell>
          <cell r="AC372">
            <v>4100</v>
          </cell>
          <cell r="AD372">
            <v>0</v>
          </cell>
          <cell r="AE372" t="str">
            <v>DI - Wydział Infrastruktury</v>
          </cell>
          <cell r="AF372" t="str">
            <v xml:space="preserve">Chacuk Marek </v>
          </cell>
        </row>
        <row r="373">
          <cell r="A373">
            <v>3031</v>
          </cell>
          <cell r="B373" t="str">
            <v>ST0-0234/2013U</v>
          </cell>
          <cell r="C373" t="str">
            <v>Prawo uzy dz nr 273/28 obGdynia KM23 pow0,0141ha</v>
          </cell>
          <cell r="D373" t="str">
            <v>Gr.0</v>
          </cell>
          <cell r="E373" t="str">
            <v>208</v>
          </cell>
          <cell r="F373">
            <v>41432</v>
          </cell>
          <cell r="G373">
            <v>41432</v>
          </cell>
          <cell r="H373" t="str">
            <v>036</v>
          </cell>
          <cell r="I373" t="str">
            <v>Nie podlega</v>
          </cell>
          <cell r="J373">
            <v>0</v>
          </cell>
          <cell r="K373">
            <v>0</v>
          </cell>
          <cell r="L373">
            <v>7050</v>
          </cell>
          <cell r="M373">
            <v>7050</v>
          </cell>
          <cell r="N373">
            <v>0</v>
          </cell>
          <cell r="O373">
            <v>0</v>
          </cell>
          <cell r="P373">
            <v>7050</v>
          </cell>
          <cell r="Q373">
            <v>0</v>
          </cell>
          <cell r="R373">
            <v>0</v>
          </cell>
          <cell r="S373">
            <v>7050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 t="str">
            <v>011-11</v>
          </cell>
          <cell r="Y373" t="str">
            <v>071-11</v>
          </cell>
          <cell r="Z373" t="str">
            <v>Pozycj. 3-22-141225</v>
          </cell>
          <cell r="AA373" t="str">
            <v>P0</v>
          </cell>
          <cell r="AB373">
            <v>0</v>
          </cell>
          <cell r="AC373">
            <v>7050</v>
          </cell>
          <cell r="AD373">
            <v>0</v>
          </cell>
          <cell r="AE373" t="str">
            <v>DI - Wydział Infrastruktury</v>
          </cell>
          <cell r="AF373" t="str">
            <v xml:space="preserve">Chacuk Marek </v>
          </cell>
        </row>
        <row r="374">
          <cell r="A374">
            <v>3032</v>
          </cell>
          <cell r="B374" t="str">
            <v>ST0-0235/2013U</v>
          </cell>
          <cell r="C374" t="str">
            <v>Prawo uzy dz nr 275/28 obGdynia KM23 pow0,0071ha</v>
          </cell>
          <cell r="D374" t="str">
            <v>Gr.0</v>
          </cell>
          <cell r="E374" t="str">
            <v>209</v>
          </cell>
          <cell r="F374">
            <v>41432</v>
          </cell>
          <cell r="G374">
            <v>41432</v>
          </cell>
          <cell r="H374" t="str">
            <v>036</v>
          </cell>
          <cell r="I374" t="str">
            <v>Nie podlega</v>
          </cell>
          <cell r="J374">
            <v>0</v>
          </cell>
          <cell r="K374">
            <v>0</v>
          </cell>
          <cell r="L374">
            <v>3550</v>
          </cell>
          <cell r="M374">
            <v>3550</v>
          </cell>
          <cell r="N374">
            <v>0</v>
          </cell>
          <cell r="O374">
            <v>0</v>
          </cell>
          <cell r="P374">
            <v>3550</v>
          </cell>
          <cell r="Q374">
            <v>0</v>
          </cell>
          <cell r="R374">
            <v>0</v>
          </cell>
          <cell r="S374">
            <v>3550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 t="str">
            <v>011-11</v>
          </cell>
          <cell r="Y374" t="str">
            <v>071-11</v>
          </cell>
          <cell r="Z374" t="str">
            <v>Pozycj. 3-22-141225</v>
          </cell>
          <cell r="AA374" t="str">
            <v>P0</v>
          </cell>
          <cell r="AB374">
            <v>0</v>
          </cell>
          <cell r="AC374">
            <v>3550</v>
          </cell>
          <cell r="AD374">
            <v>0</v>
          </cell>
          <cell r="AE374" t="str">
            <v>DI - Wydział Infrastruktury</v>
          </cell>
          <cell r="AF374" t="str">
            <v xml:space="preserve">Chacuk Marek </v>
          </cell>
        </row>
        <row r="375">
          <cell r="A375">
            <v>3033</v>
          </cell>
          <cell r="B375" t="str">
            <v>ST0-0236/2013U</v>
          </cell>
          <cell r="C375" t="str">
            <v>Prawo uzy dz nr 277/33 obGdynia KM23 pow0,0014ha</v>
          </cell>
          <cell r="D375" t="str">
            <v>Gr.0</v>
          </cell>
          <cell r="E375" t="str">
            <v>210</v>
          </cell>
          <cell r="F375">
            <v>41432</v>
          </cell>
          <cell r="G375">
            <v>41432</v>
          </cell>
          <cell r="H375" t="str">
            <v>036</v>
          </cell>
          <cell r="I375" t="str">
            <v>Nie podlega</v>
          </cell>
          <cell r="J375">
            <v>0</v>
          </cell>
          <cell r="K375">
            <v>0</v>
          </cell>
          <cell r="L375">
            <v>700</v>
          </cell>
          <cell r="M375">
            <v>700</v>
          </cell>
          <cell r="N375">
            <v>0</v>
          </cell>
          <cell r="O375">
            <v>0</v>
          </cell>
          <cell r="P375">
            <v>700</v>
          </cell>
          <cell r="Q375">
            <v>0</v>
          </cell>
          <cell r="R375">
            <v>0</v>
          </cell>
          <cell r="S375">
            <v>700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 t="str">
            <v>011-11</v>
          </cell>
          <cell r="Y375" t="str">
            <v>071-11</v>
          </cell>
          <cell r="Z375" t="str">
            <v>Pozycj. 3-22-141225</v>
          </cell>
          <cell r="AA375" t="str">
            <v>P0</v>
          </cell>
          <cell r="AB375">
            <v>0</v>
          </cell>
          <cell r="AC375">
            <v>700</v>
          </cell>
          <cell r="AD375">
            <v>0</v>
          </cell>
          <cell r="AE375" t="str">
            <v>DI - Wydział Infrastruktury</v>
          </cell>
          <cell r="AF375" t="str">
            <v xml:space="preserve">Chacuk Marek </v>
          </cell>
        </row>
        <row r="376">
          <cell r="A376">
            <v>3034</v>
          </cell>
          <cell r="B376" t="str">
            <v>ST0-0237/2013U</v>
          </cell>
          <cell r="C376" t="str">
            <v>Prawo uzy dz nr 279/33 obGdynia KM23 pow 0,0093ha</v>
          </cell>
          <cell r="D376" t="str">
            <v>Gr.0</v>
          </cell>
          <cell r="E376" t="str">
            <v>211</v>
          </cell>
          <cell r="F376">
            <v>41432</v>
          </cell>
          <cell r="G376">
            <v>41432</v>
          </cell>
          <cell r="H376" t="str">
            <v>036</v>
          </cell>
          <cell r="I376" t="str">
            <v>Nie podlega</v>
          </cell>
          <cell r="J376">
            <v>0</v>
          </cell>
          <cell r="K376">
            <v>0</v>
          </cell>
          <cell r="L376">
            <v>4650</v>
          </cell>
          <cell r="M376">
            <v>4650</v>
          </cell>
          <cell r="N376">
            <v>0</v>
          </cell>
          <cell r="O376">
            <v>0</v>
          </cell>
          <cell r="P376">
            <v>4650</v>
          </cell>
          <cell r="Q376">
            <v>0</v>
          </cell>
          <cell r="R376">
            <v>0</v>
          </cell>
          <cell r="S376">
            <v>4650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 t="str">
            <v>011-11</v>
          </cell>
          <cell r="Y376" t="str">
            <v>071-11</v>
          </cell>
          <cell r="Z376" t="str">
            <v>Pozycj. 3-22-141225</v>
          </cell>
          <cell r="AA376" t="str">
            <v>P0</v>
          </cell>
          <cell r="AB376">
            <v>0</v>
          </cell>
          <cell r="AC376">
            <v>4650</v>
          </cell>
          <cell r="AD376">
            <v>0</v>
          </cell>
          <cell r="AE376" t="str">
            <v>DI - Wydział Infrastruktury</v>
          </cell>
          <cell r="AF376" t="str">
            <v xml:space="preserve">Chacuk Marek </v>
          </cell>
        </row>
        <row r="377">
          <cell r="A377">
            <v>3035</v>
          </cell>
          <cell r="B377" t="str">
            <v>ST0-0238/2013U</v>
          </cell>
          <cell r="C377" t="str">
            <v>Prawo uzy dz nr 186 ob Gdynia KM1 pow 0,0002ha</v>
          </cell>
          <cell r="D377" t="str">
            <v>Gr.0</v>
          </cell>
          <cell r="E377" t="str">
            <v>276c</v>
          </cell>
          <cell r="F377">
            <v>41432</v>
          </cell>
          <cell r="G377">
            <v>41432</v>
          </cell>
          <cell r="H377" t="str">
            <v>036</v>
          </cell>
          <cell r="I377" t="str">
            <v>Nie podlega</v>
          </cell>
          <cell r="J377">
            <v>0</v>
          </cell>
          <cell r="K377">
            <v>0</v>
          </cell>
          <cell r="L377">
            <v>56</v>
          </cell>
          <cell r="M377">
            <v>56</v>
          </cell>
          <cell r="N377">
            <v>0</v>
          </cell>
          <cell r="O377">
            <v>0</v>
          </cell>
          <cell r="P377">
            <v>56</v>
          </cell>
          <cell r="Q377">
            <v>0</v>
          </cell>
          <cell r="R377">
            <v>0</v>
          </cell>
          <cell r="S377">
            <v>56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 t="str">
            <v>011-11</v>
          </cell>
          <cell r="Y377" t="str">
            <v>071-11</v>
          </cell>
          <cell r="Z377" t="str">
            <v>Pozycj. 4-26-239000</v>
          </cell>
          <cell r="AA377" t="str">
            <v>P0</v>
          </cell>
          <cell r="AB377">
            <v>0</v>
          </cell>
          <cell r="AC377">
            <v>56</v>
          </cell>
          <cell r="AD377">
            <v>0</v>
          </cell>
          <cell r="AE377" t="str">
            <v>DI - Wydział Infrastruktury</v>
          </cell>
          <cell r="AF377" t="str">
            <v xml:space="preserve">Chacuk Marek </v>
          </cell>
        </row>
        <row r="378">
          <cell r="A378">
            <v>3036</v>
          </cell>
          <cell r="B378" t="str">
            <v>ST0-0239/2013U</v>
          </cell>
          <cell r="C378" t="str">
            <v>Prawo uzy dz nr 17/1 ob Rumia20 KM1 pow0,0082ha</v>
          </cell>
          <cell r="D378" t="str">
            <v>Gr.0</v>
          </cell>
          <cell r="E378" t="str">
            <v>302</v>
          </cell>
          <cell r="F378">
            <v>41432</v>
          </cell>
          <cell r="G378">
            <v>41432</v>
          </cell>
          <cell r="H378" t="str">
            <v>036</v>
          </cell>
          <cell r="I378" t="str">
            <v>Nie podlega</v>
          </cell>
          <cell r="J378">
            <v>0</v>
          </cell>
          <cell r="K378">
            <v>0</v>
          </cell>
          <cell r="L378">
            <v>2460</v>
          </cell>
          <cell r="M378">
            <v>2460</v>
          </cell>
          <cell r="N378">
            <v>0</v>
          </cell>
          <cell r="O378">
            <v>0</v>
          </cell>
          <cell r="P378">
            <v>2460</v>
          </cell>
          <cell r="Q378">
            <v>0</v>
          </cell>
          <cell r="R378">
            <v>0</v>
          </cell>
          <cell r="S378">
            <v>2460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 t="str">
            <v>011-11</v>
          </cell>
          <cell r="Y378" t="str">
            <v>071-11</v>
          </cell>
          <cell r="Z378" t="str">
            <v>Pozycj. 3-22-141225</v>
          </cell>
          <cell r="AA378" t="str">
            <v>P0</v>
          </cell>
          <cell r="AB378">
            <v>0</v>
          </cell>
          <cell r="AC378">
            <v>2460</v>
          </cell>
          <cell r="AD378">
            <v>0</v>
          </cell>
          <cell r="AE378" t="str">
            <v>DI - Wydział Infrastruktury</v>
          </cell>
          <cell r="AF378" t="str">
            <v xml:space="preserve">Chacuk Marek </v>
          </cell>
        </row>
        <row r="379">
          <cell r="A379">
            <v>3037</v>
          </cell>
          <cell r="B379" t="str">
            <v>ST0-0240/2013U</v>
          </cell>
          <cell r="C379" t="str">
            <v>Prawo uzy dz nr 1/3 ob Rumia 20 KM1 pow0,4013ha</v>
          </cell>
          <cell r="D379" t="str">
            <v>Gr.0</v>
          </cell>
          <cell r="E379" t="str">
            <v>303</v>
          </cell>
          <cell r="F379">
            <v>41432</v>
          </cell>
          <cell r="G379">
            <v>41432</v>
          </cell>
          <cell r="H379" t="str">
            <v>036</v>
          </cell>
          <cell r="I379" t="str">
            <v>Nie podlega</v>
          </cell>
          <cell r="J379">
            <v>0</v>
          </cell>
          <cell r="K379">
            <v>0</v>
          </cell>
          <cell r="L379">
            <v>120390</v>
          </cell>
          <cell r="M379">
            <v>120390</v>
          </cell>
          <cell r="N379">
            <v>0</v>
          </cell>
          <cell r="O379">
            <v>0</v>
          </cell>
          <cell r="P379">
            <v>120390</v>
          </cell>
          <cell r="Q379">
            <v>0</v>
          </cell>
          <cell r="R379">
            <v>0</v>
          </cell>
          <cell r="S379">
            <v>120390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 t="str">
            <v>011-11</v>
          </cell>
          <cell r="Y379" t="str">
            <v>071-11</v>
          </cell>
          <cell r="Z379" t="str">
            <v>Pozycj. 3-22-141225</v>
          </cell>
          <cell r="AA379" t="str">
            <v>P0</v>
          </cell>
          <cell r="AB379">
            <v>0</v>
          </cell>
          <cell r="AC379">
            <v>120390</v>
          </cell>
          <cell r="AD379">
            <v>0</v>
          </cell>
          <cell r="AE379" t="str">
            <v>DI - Wydział Infrastruktury</v>
          </cell>
          <cell r="AF379" t="str">
            <v xml:space="preserve">Chacuk Marek </v>
          </cell>
        </row>
        <row r="380">
          <cell r="A380">
            <v>3038</v>
          </cell>
          <cell r="B380" t="str">
            <v>ST0-0241/2013U</v>
          </cell>
          <cell r="C380" t="str">
            <v>Prawo uzy dz nr 68/19 ob Gdynia KM48 pow0,0599ha</v>
          </cell>
          <cell r="D380" t="str">
            <v>Gr.0</v>
          </cell>
          <cell r="E380" t="str">
            <v>151</v>
          </cell>
          <cell r="F380">
            <v>41432</v>
          </cell>
          <cell r="G380">
            <v>41432</v>
          </cell>
          <cell r="H380" t="str">
            <v>036</v>
          </cell>
          <cell r="I380" t="str">
            <v>Nie podlega</v>
          </cell>
          <cell r="J380">
            <v>0</v>
          </cell>
          <cell r="K380">
            <v>0</v>
          </cell>
          <cell r="L380">
            <v>22163</v>
          </cell>
          <cell r="M380">
            <v>22163</v>
          </cell>
          <cell r="N380">
            <v>0</v>
          </cell>
          <cell r="O380">
            <v>0</v>
          </cell>
          <cell r="P380">
            <v>22163</v>
          </cell>
          <cell r="Q380">
            <v>0</v>
          </cell>
          <cell r="R380">
            <v>0</v>
          </cell>
          <cell r="S380">
            <v>22163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 t="str">
            <v>011-11</v>
          </cell>
          <cell r="Y380" t="str">
            <v>071-11</v>
          </cell>
          <cell r="Z380" t="str">
            <v>Pozycj. 3-22-141225</v>
          </cell>
          <cell r="AA380" t="str">
            <v>P0</v>
          </cell>
          <cell r="AB380">
            <v>0</v>
          </cell>
          <cell r="AC380">
            <v>22163</v>
          </cell>
          <cell r="AD380">
            <v>0</v>
          </cell>
          <cell r="AE380" t="str">
            <v>DI - Wydział Infrastruktury</v>
          </cell>
          <cell r="AF380" t="str">
            <v xml:space="preserve">Chacuk Marek </v>
          </cell>
        </row>
        <row r="381">
          <cell r="A381">
            <v>3039</v>
          </cell>
          <cell r="B381" t="str">
            <v>ST0-0242/2013U</v>
          </cell>
          <cell r="C381" t="str">
            <v>Prawo uzy dznr 66/20 ob Gdynia KM48 pow 0,1070ha</v>
          </cell>
          <cell r="D381" t="str">
            <v>Gr.0</v>
          </cell>
          <cell r="E381" t="str">
            <v>152</v>
          </cell>
          <cell r="F381">
            <v>41432</v>
          </cell>
          <cell r="G381">
            <v>41432</v>
          </cell>
          <cell r="H381" t="str">
            <v>036</v>
          </cell>
          <cell r="I381" t="str">
            <v>Nie podlega</v>
          </cell>
          <cell r="J381">
            <v>0</v>
          </cell>
          <cell r="K381">
            <v>0</v>
          </cell>
          <cell r="L381">
            <v>22470</v>
          </cell>
          <cell r="M381">
            <v>22470</v>
          </cell>
          <cell r="N381">
            <v>0</v>
          </cell>
          <cell r="O381">
            <v>0</v>
          </cell>
          <cell r="P381">
            <v>22470</v>
          </cell>
          <cell r="Q381">
            <v>0</v>
          </cell>
          <cell r="R381">
            <v>0</v>
          </cell>
          <cell r="S381">
            <v>22470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 t="str">
            <v>011-11</v>
          </cell>
          <cell r="Y381" t="str">
            <v>071-11</v>
          </cell>
          <cell r="Z381" t="str">
            <v>Pozycj. 3-22-141225</v>
          </cell>
          <cell r="AA381" t="str">
            <v>P0</v>
          </cell>
          <cell r="AB381">
            <v>0</v>
          </cell>
          <cell r="AC381">
            <v>22470</v>
          </cell>
          <cell r="AD381">
            <v>0</v>
          </cell>
          <cell r="AE381" t="str">
            <v>DI - Wydział Infrastruktury</v>
          </cell>
          <cell r="AF381" t="str">
            <v xml:space="preserve">Chacuk Marek </v>
          </cell>
        </row>
        <row r="382">
          <cell r="A382" t="str">
            <v>Gr.0 RAZEM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49087966.240000002</v>
          </cell>
          <cell r="N382">
            <v>2134919.6299999994</v>
          </cell>
          <cell r="O382">
            <v>5467713.3399999989</v>
          </cell>
          <cell r="P382">
            <v>43620252.899999999</v>
          </cell>
          <cell r="Q382">
            <v>312422.47000000003</v>
          </cell>
          <cell r="R382">
            <v>1822497.1599999997</v>
          </cell>
          <cell r="S382">
            <v>46953046.609999992</v>
          </cell>
          <cell r="T382">
            <v>2134919.6299999994</v>
          </cell>
          <cell r="U382">
            <v>147866.95999999996</v>
          </cell>
          <cell r="V382">
            <v>36966.739999999991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36164320.240000002</v>
          </cell>
          <cell r="AC382">
            <v>12923646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>
            <v>603</v>
          </cell>
          <cell r="B383" t="str">
            <v>ST1-0001/2002U</v>
          </cell>
          <cell r="C383" t="str">
            <v>Budynek post rewidentów na st Gdańsk Główny 130m2</v>
          </cell>
          <cell r="D383" t="str">
            <v>Gr.1</v>
          </cell>
          <cell r="E383">
            <v>0</v>
          </cell>
          <cell r="F383">
            <v>36526</v>
          </cell>
          <cell r="G383">
            <v>37408</v>
          </cell>
          <cell r="H383" t="str">
            <v>101</v>
          </cell>
          <cell r="I383" t="str">
            <v>Liniowa</v>
          </cell>
          <cell r="J383">
            <v>1.9</v>
          </cell>
          <cell r="K383">
            <v>0</v>
          </cell>
          <cell r="L383">
            <v>34104.449999999997</v>
          </cell>
          <cell r="M383">
            <v>34104.449999999997</v>
          </cell>
          <cell r="N383">
            <v>10464.379999999999</v>
          </cell>
          <cell r="O383">
            <v>0</v>
          </cell>
          <cell r="P383">
            <v>34104.449999999997</v>
          </cell>
          <cell r="Q383">
            <v>0</v>
          </cell>
          <cell r="R383">
            <v>10464.379999999999</v>
          </cell>
          <cell r="S383">
            <v>23640.07</v>
          </cell>
          <cell r="T383">
            <v>9185.41</v>
          </cell>
          <cell r="U383">
            <v>215.96</v>
          </cell>
          <cell r="V383">
            <v>53.99</v>
          </cell>
          <cell r="W383">
            <v>0.26929999999999998</v>
          </cell>
          <cell r="X383" t="str">
            <v>011-21</v>
          </cell>
          <cell r="Y383" t="str">
            <v>071-21</v>
          </cell>
          <cell r="Z383" t="str">
            <v>Pozycj. 4-26-231329</v>
          </cell>
          <cell r="AA383" t="str">
            <v>P0</v>
          </cell>
          <cell r="AB383">
            <v>0</v>
          </cell>
          <cell r="AC383">
            <v>34104.449999999997</v>
          </cell>
          <cell r="AD383">
            <v>0</v>
          </cell>
          <cell r="AE383" t="str">
            <v>DI - Wydział Infrastruktury</v>
          </cell>
          <cell r="AF383" t="str">
            <v xml:space="preserve">Chacuk Marek </v>
          </cell>
        </row>
        <row r="384">
          <cell r="A384">
            <v>605</v>
          </cell>
          <cell r="B384" t="str">
            <v>ST1-0003/2002U</v>
          </cell>
          <cell r="C384" t="str">
            <v>Budynek kas biletowych na p.o. Gd.Przymorze 25m2</v>
          </cell>
          <cell r="D384" t="str">
            <v>Gr.1</v>
          </cell>
          <cell r="E384">
            <v>0</v>
          </cell>
          <cell r="F384">
            <v>36526</v>
          </cell>
          <cell r="G384">
            <v>37408</v>
          </cell>
          <cell r="H384" t="str">
            <v>101</v>
          </cell>
          <cell r="I384" t="str">
            <v>Liniowa</v>
          </cell>
          <cell r="J384">
            <v>2.5</v>
          </cell>
          <cell r="K384">
            <v>0</v>
          </cell>
          <cell r="L384">
            <v>1477.8</v>
          </cell>
          <cell r="M384">
            <v>1477.8</v>
          </cell>
          <cell r="N384">
            <v>474.1</v>
          </cell>
          <cell r="O384">
            <v>1477.8</v>
          </cell>
          <cell r="P384">
            <v>0</v>
          </cell>
          <cell r="Q384">
            <v>474.1</v>
          </cell>
          <cell r="R384">
            <v>0</v>
          </cell>
          <cell r="S384">
            <v>1003.7</v>
          </cell>
          <cell r="T384">
            <v>418.73</v>
          </cell>
          <cell r="U384">
            <v>12.28</v>
          </cell>
          <cell r="V384">
            <v>3.07</v>
          </cell>
          <cell r="W384">
            <v>0.2833</v>
          </cell>
          <cell r="X384" t="str">
            <v>011-21</v>
          </cell>
          <cell r="Y384" t="str">
            <v>071-21</v>
          </cell>
          <cell r="Z384" t="str">
            <v>Pozycj. 4-26-231326</v>
          </cell>
          <cell r="AA384" t="str">
            <v>P100</v>
          </cell>
          <cell r="AB384">
            <v>0</v>
          </cell>
          <cell r="AC384">
            <v>1477.8</v>
          </cell>
          <cell r="AD384">
            <v>0</v>
          </cell>
          <cell r="AE384" t="str">
            <v>DI - Wydział Infrastruktury</v>
          </cell>
          <cell r="AF384" t="str">
            <v xml:space="preserve">Chacuk Marek </v>
          </cell>
        </row>
        <row r="385">
          <cell r="A385">
            <v>607</v>
          </cell>
          <cell r="B385" t="str">
            <v>ST1-0005/2002U</v>
          </cell>
          <cell r="C385" t="str">
            <v>Budynek kas biletowych na p.o. Sopot Wyscigi 33m2</v>
          </cell>
          <cell r="D385" t="str">
            <v>Gr.1</v>
          </cell>
          <cell r="E385">
            <v>0</v>
          </cell>
          <cell r="F385">
            <v>36526</v>
          </cell>
          <cell r="G385">
            <v>37408</v>
          </cell>
          <cell r="H385" t="str">
            <v>101</v>
          </cell>
          <cell r="I385" t="str">
            <v>Liniowa</v>
          </cell>
          <cell r="J385">
            <v>1.9</v>
          </cell>
          <cell r="K385">
            <v>0</v>
          </cell>
          <cell r="L385">
            <v>4807.26</v>
          </cell>
          <cell r="M385">
            <v>4807.26</v>
          </cell>
          <cell r="N385">
            <v>1474.68</v>
          </cell>
          <cell r="O385">
            <v>4807.26</v>
          </cell>
          <cell r="P385">
            <v>0</v>
          </cell>
          <cell r="Q385">
            <v>1474.68</v>
          </cell>
          <cell r="R385">
            <v>0</v>
          </cell>
          <cell r="S385">
            <v>3332.58</v>
          </cell>
          <cell r="T385">
            <v>1294.74</v>
          </cell>
          <cell r="U385">
            <v>30.44</v>
          </cell>
          <cell r="V385">
            <v>7.61</v>
          </cell>
          <cell r="W385">
            <v>0.26929999999999998</v>
          </cell>
          <cell r="X385" t="str">
            <v>011-21</v>
          </cell>
          <cell r="Y385" t="str">
            <v>071-21</v>
          </cell>
          <cell r="Z385" t="str">
            <v>Pozycj. 4-26-231326</v>
          </cell>
          <cell r="AA385" t="str">
            <v>P100</v>
          </cell>
          <cell r="AB385">
            <v>0</v>
          </cell>
          <cell r="AC385">
            <v>4807.26</v>
          </cell>
          <cell r="AD385">
            <v>0</v>
          </cell>
          <cell r="AE385" t="str">
            <v>DI - Wydział Infrastruktury</v>
          </cell>
          <cell r="AF385" t="str">
            <v xml:space="preserve">Chacuk Marek </v>
          </cell>
        </row>
        <row r="386">
          <cell r="A386">
            <v>610</v>
          </cell>
          <cell r="B386" t="str">
            <v>ST1-0009/2002U</v>
          </cell>
          <cell r="C386" t="str">
            <v>Wiata poczekalnia z kasami na p.o.Gd.Redlowo 28m2</v>
          </cell>
          <cell r="D386" t="str">
            <v>Gr.1</v>
          </cell>
          <cell r="E386">
            <v>0</v>
          </cell>
          <cell r="F386">
            <v>36526</v>
          </cell>
          <cell r="G386">
            <v>37408</v>
          </cell>
          <cell r="H386" t="str">
            <v>101</v>
          </cell>
          <cell r="I386" t="str">
            <v>Liniowa</v>
          </cell>
          <cell r="J386">
            <v>2.5</v>
          </cell>
          <cell r="K386">
            <v>0</v>
          </cell>
          <cell r="L386">
            <v>1125.1300000000001</v>
          </cell>
          <cell r="M386">
            <v>1125.1300000000001</v>
          </cell>
          <cell r="N386">
            <v>361.26</v>
          </cell>
          <cell r="O386">
            <v>1125.1300000000001</v>
          </cell>
          <cell r="P386">
            <v>0</v>
          </cell>
          <cell r="Q386">
            <v>361.26</v>
          </cell>
          <cell r="R386">
            <v>0</v>
          </cell>
          <cell r="S386">
            <v>763.87</v>
          </cell>
          <cell r="T386">
            <v>318.79000000000002</v>
          </cell>
          <cell r="U386">
            <v>9.36</v>
          </cell>
          <cell r="V386">
            <v>2.34</v>
          </cell>
          <cell r="W386">
            <v>0.2833</v>
          </cell>
          <cell r="X386" t="str">
            <v>011-21</v>
          </cell>
          <cell r="Y386" t="str">
            <v>071-21</v>
          </cell>
          <cell r="Z386" t="str">
            <v>Pozycj. 4-26-231326</v>
          </cell>
          <cell r="AA386" t="str">
            <v>P100</v>
          </cell>
          <cell r="AB386">
            <v>0</v>
          </cell>
          <cell r="AC386">
            <v>1125.1300000000001</v>
          </cell>
          <cell r="AD386">
            <v>0</v>
          </cell>
          <cell r="AE386" t="str">
            <v>DI - Wydział Infrastruktury</v>
          </cell>
          <cell r="AF386" t="str">
            <v xml:space="preserve">Chacuk Marek </v>
          </cell>
        </row>
        <row r="387">
          <cell r="A387">
            <v>611</v>
          </cell>
          <cell r="B387" t="str">
            <v>ST1-0010/2002U</v>
          </cell>
          <cell r="C387" t="str">
            <v>Bud.kas bilet. na p.o.Wzg. Św. Maksymiliana 234m2</v>
          </cell>
          <cell r="D387" t="str">
            <v>Gr.1</v>
          </cell>
          <cell r="E387">
            <v>0</v>
          </cell>
          <cell r="F387">
            <v>36526</v>
          </cell>
          <cell r="G387">
            <v>37408</v>
          </cell>
          <cell r="H387" t="str">
            <v>101</v>
          </cell>
          <cell r="I387" t="str">
            <v>Liniowa</v>
          </cell>
          <cell r="J387">
            <v>1.9</v>
          </cell>
          <cell r="K387">
            <v>0</v>
          </cell>
          <cell r="L387">
            <v>34535.58</v>
          </cell>
          <cell r="M387">
            <v>34535.58</v>
          </cell>
          <cell r="N387">
            <v>10596.62</v>
          </cell>
          <cell r="O387">
            <v>34535.58</v>
          </cell>
          <cell r="P387">
            <v>0</v>
          </cell>
          <cell r="Q387">
            <v>10596.62</v>
          </cell>
          <cell r="R387">
            <v>0</v>
          </cell>
          <cell r="S387">
            <v>23938.959999999999</v>
          </cell>
          <cell r="T387">
            <v>9301.59</v>
          </cell>
          <cell r="U387">
            <v>218.72</v>
          </cell>
          <cell r="V387">
            <v>54.68</v>
          </cell>
          <cell r="W387">
            <v>0.26929999999999998</v>
          </cell>
          <cell r="X387" t="str">
            <v>011-21</v>
          </cell>
          <cell r="Y387" t="str">
            <v>071-21</v>
          </cell>
          <cell r="Z387" t="str">
            <v>Pozycj. 4-26-231326</v>
          </cell>
          <cell r="AA387" t="str">
            <v>P100</v>
          </cell>
          <cell r="AB387">
            <v>0</v>
          </cell>
          <cell r="AC387">
            <v>34535.58</v>
          </cell>
          <cell r="AD387">
            <v>0</v>
          </cell>
          <cell r="AE387" t="str">
            <v>DI - Wydział Infrastruktury</v>
          </cell>
          <cell r="AF387" t="str">
            <v xml:space="preserve">Chacuk Marek </v>
          </cell>
        </row>
        <row r="388">
          <cell r="A388">
            <v>612</v>
          </cell>
          <cell r="B388" t="str">
            <v>ST1-0011/2002U</v>
          </cell>
          <cell r="C388" t="str">
            <v>Bud.dworca podm.Gd.Gł.Osobowa 2157m2</v>
          </cell>
          <cell r="D388" t="str">
            <v>Gr.1</v>
          </cell>
          <cell r="E388">
            <v>0</v>
          </cell>
          <cell r="F388">
            <v>36526</v>
          </cell>
          <cell r="G388">
            <v>37408</v>
          </cell>
          <cell r="H388" t="str">
            <v>101</v>
          </cell>
          <cell r="I388" t="str">
            <v>Liniowa</v>
          </cell>
          <cell r="J388">
            <v>1.6</v>
          </cell>
          <cell r="K388">
            <v>0</v>
          </cell>
          <cell r="L388">
            <v>435322.73</v>
          </cell>
          <cell r="M388">
            <v>2221747.4700000002</v>
          </cell>
          <cell r="N388">
            <v>366933.86</v>
          </cell>
          <cell r="O388">
            <v>1888485.35</v>
          </cell>
          <cell r="P388">
            <v>333262.12000000011</v>
          </cell>
          <cell r="Q388">
            <v>311893.78000000003</v>
          </cell>
          <cell r="R388">
            <v>55040.079999999958</v>
          </cell>
          <cell r="S388">
            <v>1854813.61</v>
          </cell>
          <cell r="T388">
            <v>350609.09</v>
          </cell>
          <cell r="U388">
            <v>11849.28</v>
          </cell>
          <cell r="V388">
            <v>2962.32</v>
          </cell>
          <cell r="W388">
            <v>0.1578</v>
          </cell>
          <cell r="X388" t="str">
            <v>011-21</v>
          </cell>
          <cell r="Y388" t="str">
            <v>071-21</v>
          </cell>
          <cell r="Z388" t="str">
            <v>Pozycj. 4-26-231327</v>
          </cell>
          <cell r="AA388" t="str">
            <v>P85</v>
          </cell>
          <cell r="AB388">
            <v>0</v>
          </cell>
          <cell r="AC388">
            <v>435322.73</v>
          </cell>
          <cell r="AD388">
            <v>0</v>
          </cell>
          <cell r="AE388" t="str">
            <v>DI - Wydział Infrastruktury</v>
          </cell>
          <cell r="AF388" t="str">
            <v xml:space="preserve">Chacuk Marek </v>
          </cell>
        </row>
        <row r="389">
          <cell r="A389">
            <v>613</v>
          </cell>
          <cell r="B389" t="str">
            <v>ST1-0012/2002U</v>
          </cell>
          <cell r="C389" t="str">
            <v>Budynek Kasy bilet.na p.o.Gd.Leszczynki 128m2</v>
          </cell>
          <cell r="D389" t="str">
            <v>Gr.1</v>
          </cell>
          <cell r="E389">
            <v>0</v>
          </cell>
          <cell r="F389">
            <v>36526</v>
          </cell>
          <cell r="G389">
            <v>37408</v>
          </cell>
          <cell r="H389" t="str">
            <v>101</v>
          </cell>
          <cell r="I389" t="str">
            <v>Liniowa</v>
          </cell>
          <cell r="J389">
            <v>2.5</v>
          </cell>
          <cell r="K389">
            <v>0</v>
          </cell>
          <cell r="L389">
            <v>23242.560000000001</v>
          </cell>
          <cell r="M389">
            <v>23242.560000000001</v>
          </cell>
          <cell r="N389">
            <v>7457.04</v>
          </cell>
          <cell r="O389">
            <v>23242.560000000001</v>
          </cell>
          <cell r="P389">
            <v>0</v>
          </cell>
          <cell r="Q389">
            <v>7457.04</v>
          </cell>
          <cell r="R389">
            <v>0</v>
          </cell>
          <cell r="S389">
            <v>15785.52</v>
          </cell>
          <cell r="T389">
            <v>6585.34</v>
          </cell>
          <cell r="U389">
            <v>193.68</v>
          </cell>
          <cell r="V389">
            <v>48.42</v>
          </cell>
          <cell r="W389">
            <v>0.2833</v>
          </cell>
          <cell r="X389" t="str">
            <v>011-21</v>
          </cell>
          <cell r="Y389" t="str">
            <v>071-21</v>
          </cell>
          <cell r="Z389" t="str">
            <v>Pozycj. 4-26-231326</v>
          </cell>
          <cell r="AA389" t="str">
            <v>P100</v>
          </cell>
          <cell r="AB389">
            <v>0</v>
          </cell>
          <cell r="AC389">
            <v>23242.560000000001</v>
          </cell>
          <cell r="AD389">
            <v>0</v>
          </cell>
          <cell r="AE389" t="str">
            <v>DI - Wydział Infrastruktury</v>
          </cell>
          <cell r="AF389" t="str">
            <v xml:space="preserve">Chacuk Marek </v>
          </cell>
        </row>
        <row r="390">
          <cell r="A390">
            <v>618</v>
          </cell>
          <cell r="B390" t="str">
            <v>ST1-0017/2002U</v>
          </cell>
          <cell r="C390" t="str">
            <v>Budynek nastawni GCA Gdynia Cisowa 290m2</v>
          </cell>
          <cell r="D390" t="str">
            <v>Gr.1</v>
          </cell>
          <cell r="E390">
            <v>0</v>
          </cell>
          <cell r="F390">
            <v>36526</v>
          </cell>
          <cell r="G390">
            <v>37408</v>
          </cell>
          <cell r="H390" t="str">
            <v>101</v>
          </cell>
          <cell r="I390" t="str">
            <v>Liniowa</v>
          </cell>
          <cell r="J390">
            <v>1.6</v>
          </cell>
          <cell r="K390">
            <v>0</v>
          </cell>
          <cell r="L390">
            <v>93929.72</v>
          </cell>
          <cell r="M390">
            <v>553416.56999999995</v>
          </cell>
          <cell r="N390">
            <v>114659.03</v>
          </cell>
          <cell r="O390">
            <v>0</v>
          </cell>
          <cell r="P390">
            <v>553416.56999999995</v>
          </cell>
          <cell r="Q390">
            <v>0</v>
          </cell>
          <cell r="R390">
            <v>114659.03</v>
          </cell>
          <cell r="S390">
            <v>438757.54</v>
          </cell>
          <cell r="T390">
            <v>111136.89</v>
          </cell>
          <cell r="U390">
            <v>2951.52</v>
          </cell>
          <cell r="V390">
            <v>737.88</v>
          </cell>
          <cell r="W390">
            <v>0.20080000000000001</v>
          </cell>
          <cell r="X390" t="str">
            <v>011-21</v>
          </cell>
          <cell r="Y390" t="str">
            <v>071-21</v>
          </cell>
          <cell r="Z390" t="str">
            <v>Pozycj. 4-26-231331</v>
          </cell>
          <cell r="AA390" t="str">
            <v>P0</v>
          </cell>
          <cell r="AB390">
            <v>0</v>
          </cell>
          <cell r="AC390">
            <v>93929.72</v>
          </cell>
          <cell r="AD390">
            <v>0</v>
          </cell>
          <cell r="AE390" t="str">
            <v>DI - Wydział Infrastruktury</v>
          </cell>
          <cell r="AF390" t="str">
            <v xml:space="preserve">Chacuk Marek </v>
          </cell>
        </row>
        <row r="391">
          <cell r="A391">
            <v>619</v>
          </cell>
          <cell r="B391" t="str">
            <v>ST1-0018/2002U</v>
          </cell>
          <cell r="C391" t="str">
            <v>Bud.posterunku A8 75m2</v>
          </cell>
          <cell r="D391" t="str">
            <v>Gr.1</v>
          </cell>
          <cell r="E391">
            <v>0</v>
          </cell>
          <cell r="F391">
            <v>36526</v>
          </cell>
          <cell r="G391">
            <v>37408</v>
          </cell>
          <cell r="H391" t="str">
            <v>101</v>
          </cell>
          <cell r="I391" t="str">
            <v>Liniowa</v>
          </cell>
          <cell r="J391">
            <v>2.5</v>
          </cell>
          <cell r="K391">
            <v>0</v>
          </cell>
          <cell r="L391">
            <v>4642.32</v>
          </cell>
          <cell r="M391">
            <v>4642.32</v>
          </cell>
          <cell r="N391">
            <v>1489.54</v>
          </cell>
          <cell r="O391">
            <v>0</v>
          </cell>
          <cell r="P391">
            <v>4642.32</v>
          </cell>
          <cell r="Q391">
            <v>0</v>
          </cell>
          <cell r="R391">
            <v>1489.54</v>
          </cell>
          <cell r="S391">
            <v>3152.78</v>
          </cell>
          <cell r="T391">
            <v>1315.34</v>
          </cell>
          <cell r="U391">
            <v>38.68</v>
          </cell>
          <cell r="V391">
            <v>9.67</v>
          </cell>
          <cell r="W391">
            <v>0.2833</v>
          </cell>
          <cell r="X391" t="str">
            <v>011-21</v>
          </cell>
          <cell r="Y391" t="str">
            <v>071-21</v>
          </cell>
          <cell r="Z391" t="str">
            <v>Pozycj. 4-26-231329</v>
          </cell>
          <cell r="AA391" t="str">
            <v>P0</v>
          </cell>
          <cell r="AB391">
            <v>0</v>
          </cell>
          <cell r="AC391">
            <v>4642.32</v>
          </cell>
          <cell r="AD391">
            <v>0</v>
          </cell>
          <cell r="AE391" t="str">
            <v>DI - Wydział Infrastruktury</v>
          </cell>
          <cell r="AF391" t="str">
            <v xml:space="preserve">Chacuk Marek </v>
          </cell>
        </row>
        <row r="392">
          <cell r="A392">
            <v>634</v>
          </cell>
          <cell r="B392" t="str">
            <v>ST1-0033/2002U</v>
          </cell>
          <cell r="C392" t="str">
            <v>Budynek stolarni C19 298m2</v>
          </cell>
          <cell r="D392" t="str">
            <v>Gr.1</v>
          </cell>
          <cell r="E392">
            <v>0</v>
          </cell>
          <cell r="F392">
            <v>36526</v>
          </cell>
          <cell r="G392">
            <v>37408</v>
          </cell>
          <cell r="H392" t="str">
            <v>101</v>
          </cell>
          <cell r="I392" t="str">
            <v>Liniowa</v>
          </cell>
          <cell r="J392">
            <v>2.5</v>
          </cell>
          <cell r="K392">
            <v>0</v>
          </cell>
          <cell r="L392">
            <v>156240.79999999999</v>
          </cell>
          <cell r="M392">
            <v>156240.79999999999</v>
          </cell>
          <cell r="N392">
            <v>50127.360000000001</v>
          </cell>
          <cell r="O392">
            <v>132804.68</v>
          </cell>
          <cell r="P392">
            <v>23436.119999999995</v>
          </cell>
          <cell r="Q392">
            <v>42608.26</v>
          </cell>
          <cell r="R392">
            <v>7519.0999999999985</v>
          </cell>
          <cell r="S392">
            <v>106113.44</v>
          </cell>
          <cell r="T392">
            <v>44268.22</v>
          </cell>
          <cell r="U392">
            <v>1302</v>
          </cell>
          <cell r="V392">
            <v>325.5</v>
          </cell>
          <cell r="W392">
            <v>0.2833</v>
          </cell>
          <cell r="X392" t="str">
            <v>011-21</v>
          </cell>
          <cell r="Y392" t="str">
            <v>071-21</v>
          </cell>
          <cell r="Z392" t="str">
            <v>Pozycj. 4-26-231329</v>
          </cell>
          <cell r="AA392" t="str">
            <v>P85</v>
          </cell>
          <cell r="AB392">
            <v>0</v>
          </cell>
          <cell r="AC392">
            <v>156240.79999999999</v>
          </cell>
          <cell r="AD392">
            <v>0</v>
          </cell>
          <cell r="AE392" t="str">
            <v>DI - Wydział Infrastruktury</v>
          </cell>
          <cell r="AF392" t="str">
            <v xml:space="preserve">Chacuk Marek </v>
          </cell>
        </row>
        <row r="393">
          <cell r="A393">
            <v>638</v>
          </cell>
          <cell r="B393" t="str">
            <v>ST1-0037/2002U</v>
          </cell>
          <cell r="C393" t="str">
            <v>Budynek wiata postojowa 4870m2</v>
          </cell>
          <cell r="D393" t="str">
            <v>Gr.1</v>
          </cell>
          <cell r="E393">
            <v>0</v>
          </cell>
          <cell r="F393">
            <v>36526</v>
          </cell>
          <cell r="G393">
            <v>37408</v>
          </cell>
          <cell r="H393" t="str">
            <v>101</v>
          </cell>
          <cell r="I393" t="str">
            <v>Liniowa</v>
          </cell>
          <cell r="J393">
            <v>2.5</v>
          </cell>
          <cell r="K393">
            <v>0</v>
          </cell>
          <cell r="L393">
            <v>893477.66</v>
          </cell>
          <cell r="M393">
            <v>893477.66</v>
          </cell>
          <cell r="N393">
            <v>286657.5</v>
          </cell>
          <cell r="O393">
            <v>759456.01</v>
          </cell>
          <cell r="P393">
            <v>134021.65000000002</v>
          </cell>
          <cell r="Q393">
            <v>243658.88</v>
          </cell>
          <cell r="R393">
            <v>42998.619999999995</v>
          </cell>
          <cell r="S393">
            <v>606820.16</v>
          </cell>
          <cell r="T393">
            <v>253151.98</v>
          </cell>
          <cell r="U393">
            <v>7445.64</v>
          </cell>
          <cell r="V393">
            <v>1861.41</v>
          </cell>
          <cell r="W393">
            <v>0.2833</v>
          </cell>
          <cell r="X393" t="str">
            <v>011-21</v>
          </cell>
          <cell r="Y393" t="str">
            <v>071-21</v>
          </cell>
          <cell r="Z393" t="str">
            <v>Pozycj. 4-26-231329</v>
          </cell>
          <cell r="AA393" t="str">
            <v>P85</v>
          </cell>
          <cell r="AB393">
            <v>0</v>
          </cell>
          <cell r="AC393">
            <v>893477.66</v>
          </cell>
          <cell r="AD393">
            <v>0</v>
          </cell>
          <cell r="AE393" t="str">
            <v>DI - Wydział Infrastruktury</v>
          </cell>
          <cell r="AF393" t="str">
            <v xml:space="preserve">Chacuk Marek </v>
          </cell>
        </row>
        <row r="394">
          <cell r="A394">
            <v>639</v>
          </cell>
          <cell r="B394" t="str">
            <v>ST1-0038/2002U</v>
          </cell>
          <cell r="C394" t="str">
            <v>Budynek posterunek rewidentow 743m2</v>
          </cell>
          <cell r="D394" t="str">
            <v>Gr.1</v>
          </cell>
          <cell r="E394">
            <v>0</v>
          </cell>
          <cell r="F394">
            <v>36526</v>
          </cell>
          <cell r="G394">
            <v>37408</v>
          </cell>
          <cell r="H394" t="str">
            <v>101</v>
          </cell>
          <cell r="I394" t="str">
            <v>Liniowa</v>
          </cell>
          <cell r="J394">
            <v>2.5</v>
          </cell>
          <cell r="K394">
            <v>0</v>
          </cell>
          <cell r="L394">
            <v>37699.040000000001</v>
          </cell>
          <cell r="M394">
            <v>37699.040000000001</v>
          </cell>
          <cell r="N394">
            <v>12095.16</v>
          </cell>
          <cell r="O394">
            <v>37699.040000000001</v>
          </cell>
          <cell r="P394">
            <v>0</v>
          </cell>
          <cell r="Q394">
            <v>12095.16</v>
          </cell>
          <cell r="R394">
            <v>0</v>
          </cell>
          <cell r="S394">
            <v>25603.88</v>
          </cell>
          <cell r="T394">
            <v>10681.44</v>
          </cell>
          <cell r="U394">
            <v>314.16000000000003</v>
          </cell>
          <cell r="V394">
            <v>78.540000000000006</v>
          </cell>
          <cell r="W394">
            <v>0.2833</v>
          </cell>
          <cell r="X394" t="str">
            <v>011-21</v>
          </cell>
          <cell r="Y394" t="str">
            <v>071-21</v>
          </cell>
          <cell r="Z394" t="str">
            <v>Pozycj. 4-26-231329</v>
          </cell>
          <cell r="AA394" t="str">
            <v>P100</v>
          </cell>
          <cell r="AB394">
            <v>0</v>
          </cell>
          <cell r="AC394">
            <v>37699.040000000001</v>
          </cell>
          <cell r="AD394">
            <v>0</v>
          </cell>
          <cell r="AE394" t="str">
            <v>DI - Wydział Infrastruktury</v>
          </cell>
          <cell r="AF394" t="str">
            <v xml:space="preserve">Chacuk Marek </v>
          </cell>
        </row>
        <row r="395">
          <cell r="A395">
            <v>640</v>
          </cell>
          <cell r="B395" t="str">
            <v>ST1-0039/2002U</v>
          </cell>
          <cell r="C395" t="str">
            <v>Budynek noclegowni drużyn 431m2</v>
          </cell>
          <cell r="D395" t="str">
            <v>Gr.1</v>
          </cell>
          <cell r="E395">
            <v>0</v>
          </cell>
          <cell r="F395">
            <v>36526</v>
          </cell>
          <cell r="G395">
            <v>37408</v>
          </cell>
          <cell r="H395" t="str">
            <v>101</v>
          </cell>
          <cell r="I395" t="str">
            <v>Liniowa</v>
          </cell>
          <cell r="J395">
            <v>2.5</v>
          </cell>
          <cell r="K395">
            <v>0</v>
          </cell>
          <cell r="L395">
            <v>80169.52</v>
          </cell>
          <cell r="M395">
            <v>80169.52</v>
          </cell>
          <cell r="N395">
            <v>24172.49</v>
          </cell>
          <cell r="O395">
            <v>80169.52</v>
          </cell>
          <cell r="P395">
            <v>0</v>
          </cell>
          <cell r="Q395">
            <v>24172.49</v>
          </cell>
          <cell r="R395">
            <v>0</v>
          </cell>
          <cell r="S395">
            <v>55997.03</v>
          </cell>
          <cell r="T395">
            <v>22714.720000000001</v>
          </cell>
          <cell r="U395">
            <v>668.08</v>
          </cell>
          <cell r="V395">
            <v>167.02</v>
          </cell>
          <cell r="W395">
            <v>0.2833</v>
          </cell>
          <cell r="X395" t="str">
            <v>011-21</v>
          </cell>
          <cell r="Y395" t="str">
            <v>071-21</v>
          </cell>
          <cell r="Z395" t="str">
            <v>Pozycj. 4-26-231329</v>
          </cell>
          <cell r="AA395" t="str">
            <v>P100</v>
          </cell>
          <cell r="AB395">
            <v>0</v>
          </cell>
          <cell r="AC395">
            <v>36445.919999999998</v>
          </cell>
          <cell r="AD395">
            <v>0</v>
          </cell>
          <cell r="AE395" t="str">
            <v>DI - Wydział Infrastruktury</v>
          </cell>
          <cell r="AF395" t="str">
            <v xml:space="preserve">Chacuk Marek </v>
          </cell>
        </row>
        <row r="396">
          <cell r="A396">
            <v>1569</v>
          </cell>
          <cell r="B396" t="str">
            <v>ST1-0040/2009</v>
          </cell>
          <cell r="C396" t="str">
            <v>BOK i kasy w Bud Dworca Gdańsk-nakłady w obcym śr</v>
          </cell>
          <cell r="D396" t="str">
            <v>Gr.1</v>
          </cell>
          <cell r="E396">
            <v>0</v>
          </cell>
          <cell r="F396">
            <v>40086</v>
          </cell>
          <cell r="G396">
            <v>40086</v>
          </cell>
          <cell r="H396" t="str">
            <v>101</v>
          </cell>
          <cell r="I396" t="str">
            <v>Liniowa</v>
          </cell>
          <cell r="J396">
            <v>7.89</v>
          </cell>
          <cell r="K396">
            <v>0</v>
          </cell>
          <cell r="L396">
            <v>282953.77</v>
          </cell>
          <cell r="M396">
            <v>282953.77</v>
          </cell>
          <cell r="N396">
            <v>44579.34</v>
          </cell>
          <cell r="O396">
            <v>282953.77</v>
          </cell>
          <cell r="P396">
            <v>0</v>
          </cell>
          <cell r="Q396">
            <v>44579.34</v>
          </cell>
          <cell r="R396">
            <v>0</v>
          </cell>
          <cell r="S396">
            <v>238374.43</v>
          </cell>
          <cell r="T396">
            <v>44579.34</v>
          </cell>
          <cell r="U396">
            <v>7441.68</v>
          </cell>
          <cell r="V396">
            <v>1860.42</v>
          </cell>
          <cell r="W396">
            <v>0.1575</v>
          </cell>
          <cell r="X396" t="str">
            <v>014-21</v>
          </cell>
          <cell r="Y396" t="str">
            <v>074-21</v>
          </cell>
          <cell r="Z396" t="str">
            <v>Pozycj. 4-26-231332</v>
          </cell>
          <cell r="AA396" t="str">
            <v>P100</v>
          </cell>
          <cell r="AB396">
            <v>0</v>
          </cell>
          <cell r="AC396">
            <v>0</v>
          </cell>
          <cell r="AD396">
            <v>0</v>
          </cell>
          <cell r="AE396" t="str">
            <v>DI - Wydział Infrastruktury</v>
          </cell>
          <cell r="AF396" t="str">
            <v xml:space="preserve">Chacuk Marek </v>
          </cell>
        </row>
        <row r="397">
          <cell r="A397">
            <v>1639</v>
          </cell>
          <cell r="B397" t="str">
            <v>ST1-0041/2010A</v>
          </cell>
          <cell r="C397" t="str">
            <v>Budynek warsztatowo-socjalny C21 327m2</v>
          </cell>
          <cell r="D397" t="str">
            <v>Gr.1</v>
          </cell>
          <cell r="E397">
            <v>0</v>
          </cell>
          <cell r="F397">
            <v>40354</v>
          </cell>
          <cell r="G397">
            <v>40354</v>
          </cell>
          <cell r="H397" t="str">
            <v>101</v>
          </cell>
          <cell r="I397" t="str">
            <v>Liniowa</v>
          </cell>
          <cell r="J397">
            <v>2.5</v>
          </cell>
          <cell r="K397">
            <v>0</v>
          </cell>
          <cell r="L397">
            <v>389239.87</v>
          </cell>
          <cell r="M397">
            <v>389239.87</v>
          </cell>
          <cell r="N397">
            <v>47033.14</v>
          </cell>
          <cell r="O397">
            <v>0</v>
          </cell>
          <cell r="P397">
            <v>389239.87</v>
          </cell>
          <cell r="Q397">
            <v>0</v>
          </cell>
          <cell r="R397">
            <v>47033.14</v>
          </cell>
          <cell r="S397">
            <v>342206.73</v>
          </cell>
          <cell r="T397">
            <v>47033.14</v>
          </cell>
          <cell r="U397">
            <v>3243.64</v>
          </cell>
          <cell r="V397">
            <v>810.91</v>
          </cell>
          <cell r="W397">
            <v>0.1208</v>
          </cell>
          <cell r="X397" t="str">
            <v>011-21</v>
          </cell>
          <cell r="Y397" t="str">
            <v>071-21</v>
          </cell>
          <cell r="Z397" t="str">
            <v>Pozycj. 4-26-231329</v>
          </cell>
          <cell r="AA397" t="str">
            <v>P0</v>
          </cell>
          <cell r="AB397">
            <v>389239.87</v>
          </cell>
          <cell r="AC397">
            <v>0</v>
          </cell>
          <cell r="AD397">
            <v>0</v>
          </cell>
          <cell r="AE397" t="str">
            <v>DI - Wydział Infrastruktury</v>
          </cell>
          <cell r="AF397" t="str">
            <v xml:space="preserve">Chacuk Marek </v>
          </cell>
        </row>
        <row r="398">
          <cell r="A398">
            <v>1640</v>
          </cell>
          <cell r="B398" t="str">
            <v>ST1-0042/2010A</v>
          </cell>
          <cell r="C398" t="str">
            <v>Budynek stacji paliw A-10 11m2</v>
          </cell>
          <cell r="D398" t="str">
            <v>Gr.1</v>
          </cell>
          <cell r="E398">
            <v>0</v>
          </cell>
          <cell r="F398">
            <v>40354</v>
          </cell>
          <cell r="G398">
            <v>40354</v>
          </cell>
          <cell r="H398" t="str">
            <v>103</v>
          </cell>
          <cell r="I398" t="str">
            <v>Liniowa</v>
          </cell>
          <cell r="J398">
            <v>2.5</v>
          </cell>
          <cell r="K398">
            <v>0</v>
          </cell>
          <cell r="L398">
            <v>12018.43</v>
          </cell>
          <cell r="M398">
            <v>12018.43</v>
          </cell>
          <cell r="N398">
            <v>1301.97</v>
          </cell>
          <cell r="O398">
            <v>0</v>
          </cell>
          <cell r="P398">
            <v>12018.43</v>
          </cell>
          <cell r="Q398">
            <v>0</v>
          </cell>
          <cell r="R398">
            <v>1301.97</v>
          </cell>
          <cell r="S398">
            <v>10716.46</v>
          </cell>
          <cell r="T398">
            <v>1301.97</v>
          </cell>
          <cell r="U398">
            <v>100.12</v>
          </cell>
          <cell r="V398">
            <v>25.03</v>
          </cell>
          <cell r="W398">
            <v>0.10829999999999999</v>
          </cell>
          <cell r="X398" t="str">
            <v>011-21</v>
          </cell>
          <cell r="Y398" t="str">
            <v>071-21</v>
          </cell>
          <cell r="Z398" t="str">
            <v>Pozycj. 4-26-231329</v>
          </cell>
          <cell r="AA398" t="str">
            <v>P0</v>
          </cell>
          <cell r="AB398">
            <v>12018.43</v>
          </cell>
          <cell r="AC398">
            <v>0</v>
          </cell>
          <cell r="AD398">
            <v>0</v>
          </cell>
          <cell r="AE398" t="str">
            <v>DI - Wydział Infrastruktury</v>
          </cell>
          <cell r="AF398" t="str">
            <v xml:space="preserve">Chacuk Marek </v>
          </cell>
        </row>
        <row r="399">
          <cell r="A399">
            <v>1643</v>
          </cell>
          <cell r="B399" t="str">
            <v>ST1-0045/2010A</v>
          </cell>
          <cell r="C399" t="str">
            <v>Budynek schroniska zalogi A-14 205m2</v>
          </cell>
          <cell r="D399" t="str">
            <v>Gr.1</v>
          </cell>
          <cell r="E399">
            <v>0</v>
          </cell>
          <cell r="F399">
            <v>40354</v>
          </cell>
          <cell r="G399">
            <v>40354</v>
          </cell>
          <cell r="H399" t="str">
            <v>101</v>
          </cell>
          <cell r="I399" t="str">
            <v>Liniowa</v>
          </cell>
          <cell r="J399">
            <v>2.5</v>
          </cell>
          <cell r="K399">
            <v>0</v>
          </cell>
          <cell r="L399">
            <v>87275.24</v>
          </cell>
          <cell r="M399">
            <v>87275.24</v>
          </cell>
          <cell r="N399">
            <v>10545.74</v>
          </cell>
          <cell r="O399">
            <v>0</v>
          </cell>
          <cell r="P399">
            <v>87275.24</v>
          </cell>
          <cell r="Q399">
            <v>0</v>
          </cell>
          <cell r="R399">
            <v>10545.74</v>
          </cell>
          <cell r="S399">
            <v>76729.5</v>
          </cell>
          <cell r="T399">
            <v>10545.74</v>
          </cell>
          <cell r="U399">
            <v>727.28</v>
          </cell>
          <cell r="V399">
            <v>181.82</v>
          </cell>
          <cell r="W399">
            <v>0.1208</v>
          </cell>
          <cell r="X399" t="str">
            <v>011-21</v>
          </cell>
          <cell r="Y399" t="str">
            <v>071-21</v>
          </cell>
          <cell r="Z399" t="str">
            <v>Pozycj. 4-26-231329</v>
          </cell>
          <cell r="AA399" t="str">
            <v>P0</v>
          </cell>
          <cell r="AB399">
            <v>87275.24</v>
          </cell>
          <cell r="AC399">
            <v>0</v>
          </cell>
          <cell r="AD399">
            <v>0</v>
          </cell>
          <cell r="AE399" t="str">
            <v>DI - Wydział Infrastruktury</v>
          </cell>
          <cell r="AF399" t="str">
            <v xml:space="preserve">Chacuk Marek </v>
          </cell>
        </row>
        <row r="400">
          <cell r="A400">
            <v>1644</v>
          </cell>
          <cell r="B400" t="str">
            <v>ST1-0046/2010A</v>
          </cell>
          <cell r="C400" t="str">
            <v>Budynek warsztatu hydraulicznego A-12 103m2</v>
          </cell>
          <cell r="D400" t="str">
            <v>Gr.1</v>
          </cell>
          <cell r="E400">
            <v>0</v>
          </cell>
          <cell r="F400">
            <v>40354</v>
          </cell>
          <cell r="G400">
            <v>40354</v>
          </cell>
          <cell r="H400" t="str">
            <v>101</v>
          </cell>
          <cell r="I400" t="str">
            <v>Liniowa</v>
          </cell>
          <cell r="J400">
            <v>2.5</v>
          </cell>
          <cell r="K400">
            <v>0</v>
          </cell>
          <cell r="L400">
            <v>61344.82</v>
          </cell>
          <cell r="M400">
            <v>61344.82</v>
          </cell>
          <cell r="N400">
            <v>7412.49</v>
          </cell>
          <cell r="O400">
            <v>0</v>
          </cell>
          <cell r="P400">
            <v>61344.82</v>
          </cell>
          <cell r="Q400">
            <v>0</v>
          </cell>
          <cell r="R400">
            <v>7412.49</v>
          </cell>
          <cell r="S400">
            <v>53932.33</v>
          </cell>
          <cell r="T400">
            <v>7412.49</v>
          </cell>
          <cell r="U400">
            <v>511.2</v>
          </cell>
          <cell r="V400">
            <v>127.8</v>
          </cell>
          <cell r="W400">
            <v>0.1208</v>
          </cell>
          <cell r="X400" t="str">
            <v>011-21</v>
          </cell>
          <cell r="Y400" t="str">
            <v>071-21</v>
          </cell>
          <cell r="Z400" t="str">
            <v>Pozycj. 4-26-231329</v>
          </cell>
          <cell r="AA400" t="str">
            <v>P0</v>
          </cell>
          <cell r="AB400">
            <v>61344.82</v>
          </cell>
          <cell r="AC400">
            <v>0</v>
          </cell>
          <cell r="AD400">
            <v>0</v>
          </cell>
          <cell r="AE400" t="str">
            <v>DI - Wydział Infrastruktury</v>
          </cell>
          <cell r="AF400" t="str">
            <v xml:space="preserve">Chacuk Marek </v>
          </cell>
        </row>
        <row r="401">
          <cell r="A401">
            <v>1645</v>
          </cell>
          <cell r="B401" t="str">
            <v>ST1-0047/2010A</v>
          </cell>
          <cell r="C401" t="str">
            <v>Budynek nastawni GC1 395m2</v>
          </cell>
          <cell r="D401" t="str">
            <v>Gr.1</v>
          </cell>
          <cell r="E401">
            <v>0</v>
          </cell>
          <cell r="F401">
            <v>40354</v>
          </cell>
          <cell r="G401">
            <v>40354</v>
          </cell>
          <cell r="H401" t="str">
            <v>102</v>
          </cell>
          <cell r="I401" t="str">
            <v>Liniowa</v>
          </cell>
          <cell r="J401">
            <v>1.8</v>
          </cell>
          <cell r="K401">
            <v>0</v>
          </cell>
          <cell r="L401">
            <v>59339.03</v>
          </cell>
          <cell r="M401">
            <v>491887.6</v>
          </cell>
          <cell r="N401">
            <v>90671.25</v>
          </cell>
          <cell r="O401">
            <v>0</v>
          </cell>
          <cell r="P401">
            <v>491887.6</v>
          </cell>
          <cell r="Q401">
            <v>0</v>
          </cell>
          <cell r="R401">
            <v>90671.25</v>
          </cell>
          <cell r="S401">
            <v>401216.35</v>
          </cell>
          <cell r="T401">
            <v>45253.66</v>
          </cell>
          <cell r="U401">
            <v>2951.32</v>
          </cell>
          <cell r="V401">
            <v>737.83</v>
          </cell>
          <cell r="W401">
            <v>9.1999999999999998E-2</v>
          </cell>
          <cell r="X401" t="str">
            <v>011-21</v>
          </cell>
          <cell r="Y401" t="str">
            <v>071-21</v>
          </cell>
          <cell r="Z401" t="str">
            <v>Pozycj. 4-26-231331</v>
          </cell>
          <cell r="AA401" t="str">
            <v>P0</v>
          </cell>
          <cell r="AB401">
            <v>59339.03</v>
          </cell>
          <cell r="AC401">
            <v>0</v>
          </cell>
          <cell r="AD401">
            <v>0</v>
          </cell>
          <cell r="AE401" t="str">
            <v>DI - Wydział Infrastruktury</v>
          </cell>
          <cell r="AF401" t="str">
            <v xml:space="preserve">Chacuk Marek </v>
          </cell>
        </row>
        <row r="402">
          <cell r="A402">
            <v>1646</v>
          </cell>
          <cell r="B402" t="str">
            <v>ST1-0048/2010A</v>
          </cell>
          <cell r="C402" t="str">
            <v>Budynek socjalno-warsztowy A1 458m2</v>
          </cell>
          <cell r="D402" t="str">
            <v>Gr.1</v>
          </cell>
          <cell r="E402">
            <v>0</v>
          </cell>
          <cell r="F402">
            <v>40354</v>
          </cell>
          <cell r="G402">
            <v>40354</v>
          </cell>
          <cell r="H402" t="str">
            <v>101</v>
          </cell>
          <cell r="I402" t="str">
            <v>Liniowa</v>
          </cell>
          <cell r="J402">
            <v>2</v>
          </cell>
          <cell r="K402">
            <v>0</v>
          </cell>
          <cell r="L402">
            <v>428350.91</v>
          </cell>
          <cell r="M402">
            <v>428350.91</v>
          </cell>
          <cell r="N402">
            <v>46761.61</v>
          </cell>
          <cell r="O402">
            <v>0</v>
          </cell>
          <cell r="P402">
            <v>428350.91</v>
          </cell>
          <cell r="Q402">
            <v>0</v>
          </cell>
          <cell r="R402">
            <v>46761.61</v>
          </cell>
          <cell r="S402">
            <v>381589.3</v>
          </cell>
          <cell r="T402">
            <v>46761.61</v>
          </cell>
          <cell r="U402">
            <v>2855.64</v>
          </cell>
          <cell r="V402">
            <v>713.91</v>
          </cell>
          <cell r="W402">
            <v>0.10920000000000001</v>
          </cell>
          <cell r="X402" t="str">
            <v>011-21</v>
          </cell>
          <cell r="Y402" t="str">
            <v>071-21</v>
          </cell>
          <cell r="Z402" t="str">
            <v>Pozycj. 4-26-231329</v>
          </cell>
          <cell r="AA402" t="str">
            <v>P0</v>
          </cell>
          <cell r="AB402">
            <v>428350.91</v>
          </cell>
          <cell r="AC402">
            <v>0</v>
          </cell>
          <cell r="AD402">
            <v>0</v>
          </cell>
          <cell r="AE402" t="str">
            <v>DI - Wydział Infrastruktury</v>
          </cell>
          <cell r="AF402" t="str">
            <v xml:space="preserve">Chacuk Marek </v>
          </cell>
        </row>
        <row r="403">
          <cell r="A403">
            <v>1647</v>
          </cell>
          <cell r="B403" t="str">
            <v>ST1-0049/2010A</v>
          </cell>
          <cell r="C403" t="str">
            <v>Budynek portierni A-5 130m2</v>
          </cell>
          <cell r="D403" t="str">
            <v>Gr.1</v>
          </cell>
          <cell r="E403">
            <v>0</v>
          </cell>
          <cell r="F403">
            <v>40354</v>
          </cell>
          <cell r="G403">
            <v>40354</v>
          </cell>
          <cell r="H403" t="str">
            <v>109</v>
          </cell>
          <cell r="I403" t="str">
            <v>Liniowa</v>
          </cell>
          <cell r="J403">
            <v>2</v>
          </cell>
          <cell r="K403">
            <v>0</v>
          </cell>
          <cell r="L403">
            <v>115220.95</v>
          </cell>
          <cell r="M403">
            <v>115220.95</v>
          </cell>
          <cell r="N403">
            <v>12578.26</v>
          </cell>
          <cell r="O403">
            <v>0</v>
          </cell>
          <cell r="P403">
            <v>115220.95</v>
          </cell>
          <cell r="Q403">
            <v>0</v>
          </cell>
          <cell r="R403">
            <v>12578.26</v>
          </cell>
          <cell r="S403">
            <v>102642.69</v>
          </cell>
          <cell r="T403">
            <v>12578.26</v>
          </cell>
          <cell r="U403">
            <v>768.12</v>
          </cell>
          <cell r="V403">
            <v>192.03</v>
          </cell>
          <cell r="W403">
            <v>0.10920000000000001</v>
          </cell>
          <cell r="X403" t="str">
            <v>011-21</v>
          </cell>
          <cell r="Y403" t="str">
            <v>071-21</v>
          </cell>
          <cell r="Z403" t="str">
            <v>Pozycj. 4-26-231329</v>
          </cell>
          <cell r="AA403" t="str">
            <v>P0</v>
          </cell>
          <cell r="AB403">
            <v>115220.95</v>
          </cell>
          <cell r="AC403">
            <v>0</v>
          </cell>
          <cell r="AD403">
            <v>0</v>
          </cell>
          <cell r="AE403" t="str">
            <v>DI - Wydział Infrastruktury</v>
          </cell>
          <cell r="AF403" t="str">
            <v xml:space="preserve">Chacuk Marek </v>
          </cell>
        </row>
        <row r="404">
          <cell r="A404">
            <v>1648</v>
          </cell>
          <cell r="B404" t="str">
            <v>ST1-0050/2010A</v>
          </cell>
          <cell r="C404" t="str">
            <v>Budynek warszt-socjalny C3 4804m2</v>
          </cell>
          <cell r="D404" t="str">
            <v>Gr.1</v>
          </cell>
          <cell r="E404">
            <v>0</v>
          </cell>
          <cell r="F404">
            <v>40354</v>
          </cell>
          <cell r="G404">
            <v>40354</v>
          </cell>
          <cell r="H404" t="str">
            <v>101</v>
          </cell>
          <cell r="I404" t="str">
            <v>Liniowa</v>
          </cell>
          <cell r="J404">
            <v>2</v>
          </cell>
          <cell r="K404">
            <v>0</v>
          </cell>
          <cell r="L404">
            <v>4022245.08</v>
          </cell>
          <cell r="M404">
            <v>4853107.4800000004</v>
          </cell>
          <cell r="N404">
            <v>481604.35</v>
          </cell>
          <cell r="O404">
            <v>4125141.36</v>
          </cell>
          <cell r="P404">
            <v>727966.12000000058</v>
          </cell>
          <cell r="Q404">
            <v>409363.7</v>
          </cell>
          <cell r="R404">
            <v>72240.649999999965</v>
          </cell>
          <cell r="S404">
            <v>4371503.13</v>
          </cell>
          <cell r="T404">
            <v>455733.51</v>
          </cell>
          <cell r="U404">
            <v>32325.85</v>
          </cell>
          <cell r="V404">
            <v>8088.51</v>
          </cell>
          <cell r="W404">
            <v>9.3899999999999997E-2</v>
          </cell>
          <cell r="X404" t="str">
            <v>011-21</v>
          </cell>
          <cell r="Y404" t="str">
            <v>071-21</v>
          </cell>
          <cell r="Z404" t="str">
            <v>Pozycj. 4-26-231329</v>
          </cell>
          <cell r="AA404" t="str">
            <v>P85</v>
          </cell>
          <cell r="AB404">
            <v>4022245.08</v>
          </cell>
          <cell r="AC404">
            <v>0</v>
          </cell>
          <cell r="AD404">
            <v>0</v>
          </cell>
          <cell r="AE404" t="str">
            <v>DI - Wydział Infrastruktury</v>
          </cell>
          <cell r="AF404" t="str">
            <v xml:space="preserve">Chacuk Marek </v>
          </cell>
        </row>
        <row r="405">
          <cell r="A405">
            <v>1649</v>
          </cell>
          <cell r="B405" t="str">
            <v>ST1-0051/2010A</v>
          </cell>
          <cell r="C405" t="str">
            <v>Hala warsztatowa C4 10299m2</v>
          </cell>
          <cell r="D405" t="str">
            <v>Gr.1</v>
          </cell>
          <cell r="E405">
            <v>0</v>
          </cell>
          <cell r="F405">
            <v>40354</v>
          </cell>
          <cell r="G405">
            <v>40354</v>
          </cell>
          <cell r="H405" t="str">
            <v>101</v>
          </cell>
          <cell r="I405" t="str">
            <v>Liniowa</v>
          </cell>
          <cell r="J405">
            <v>2</v>
          </cell>
          <cell r="K405">
            <v>0</v>
          </cell>
          <cell r="L405">
            <v>2522770.9500000002</v>
          </cell>
          <cell r="M405">
            <v>3237467.33</v>
          </cell>
          <cell r="N405">
            <v>398674.64</v>
          </cell>
          <cell r="O405">
            <v>3237467.33</v>
          </cell>
          <cell r="P405">
            <v>0</v>
          </cell>
          <cell r="Q405">
            <v>398674.64</v>
          </cell>
          <cell r="R405">
            <v>0</v>
          </cell>
          <cell r="S405">
            <v>2838792.69</v>
          </cell>
          <cell r="T405">
            <v>315568.5</v>
          </cell>
          <cell r="U405">
            <v>21676.42</v>
          </cell>
          <cell r="V405">
            <v>5395.77</v>
          </cell>
          <cell r="W405">
            <v>9.7500000000000003E-2</v>
          </cell>
          <cell r="X405" t="str">
            <v>011-21</v>
          </cell>
          <cell r="Y405" t="str">
            <v>071-21</v>
          </cell>
          <cell r="Z405" t="str">
            <v>Pozycj. 4-26-231329</v>
          </cell>
          <cell r="AA405" t="str">
            <v>P100</v>
          </cell>
          <cell r="AB405">
            <v>2522770.9500000002</v>
          </cell>
          <cell r="AC405">
            <v>0</v>
          </cell>
          <cell r="AD405">
            <v>0</v>
          </cell>
          <cell r="AE405" t="str">
            <v>DI - Wydział Infrastruktury</v>
          </cell>
          <cell r="AF405" t="str">
            <v xml:space="preserve">Chacuk Marek </v>
          </cell>
        </row>
        <row r="406">
          <cell r="A406">
            <v>1650</v>
          </cell>
          <cell r="B406" t="str">
            <v>ST1-0052/2010A</v>
          </cell>
          <cell r="C406" t="str">
            <v>Budynek schroniska drużyn kondukt R-1 687m2</v>
          </cell>
          <cell r="D406" t="str">
            <v>Gr.1</v>
          </cell>
          <cell r="E406">
            <v>0</v>
          </cell>
          <cell r="F406">
            <v>40354</v>
          </cell>
          <cell r="G406">
            <v>40354</v>
          </cell>
          <cell r="H406" t="str">
            <v>109</v>
          </cell>
          <cell r="I406" t="str">
            <v>Liniowa</v>
          </cell>
          <cell r="J406">
            <v>2.5</v>
          </cell>
          <cell r="K406">
            <v>0</v>
          </cell>
          <cell r="L406">
            <v>364764.02</v>
          </cell>
          <cell r="M406">
            <v>364764.02</v>
          </cell>
          <cell r="N406">
            <v>44075.63</v>
          </cell>
          <cell r="O406">
            <v>0</v>
          </cell>
          <cell r="P406">
            <v>364764.02</v>
          </cell>
          <cell r="Q406">
            <v>0</v>
          </cell>
          <cell r="R406">
            <v>44075.63</v>
          </cell>
          <cell r="S406">
            <v>320688.39</v>
          </cell>
          <cell r="T406">
            <v>44075.63</v>
          </cell>
          <cell r="U406">
            <v>3039.68</v>
          </cell>
          <cell r="V406">
            <v>759.92</v>
          </cell>
          <cell r="W406">
            <v>0.1208</v>
          </cell>
          <cell r="X406" t="str">
            <v>011-21</v>
          </cell>
          <cell r="Y406" t="str">
            <v>071-21</v>
          </cell>
          <cell r="Z406" t="str">
            <v>Pozycj. 4-26-231329</v>
          </cell>
          <cell r="AA406" t="str">
            <v>P0</v>
          </cell>
          <cell r="AB406">
            <v>364764.02</v>
          </cell>
          <cell r="AC406">
            <v>0</v>
          </cell>
          <cell r="AD406">
            <v>0</v>
          </cell>
          <cell r="AE406" t="str">
            <v>DI - Wydział Infrastruktury</v>
          </cell>
          <cell r="AF406" t="str">
            <v xml:space="preserve">Chacuk Marek </v>
          </cell>
        </row>
        <row r="407">
          <cell r="A407">
            <v>1651</v>
          </cell>
          <cell r="B407" t="str">
            <v>ST1-0053/2010A</v>
          </cell>
          <cell r="C407" t="str">
            <v>Budynek socj-warszt.p.poz.C23 342,6m2</v>
          </cell>
          <cell r="D407" t="str">
            <v>Gr.1</v>
          </cell>
          <cell r="E407">
            <v>0</v>
          </cell>
          <cell r="F407">
            <v>40354</v>
          </cell>
          <cell r="G407">
            <v>40354</v>
          </cell>
          <cell r="H407" t="str">
            <v>101</v>
          </cell>
          <cell r="I407" t="str">
            <v>Liniowa</v>
          </cell>
          <cell r="J407">
            <v>2.5</v>
          </cell>
          <cell r="K407">
            <v>0</v>
          </cell>
          <cell r="L407">
            <v>271396.61</v>
          </cell>
          <cell r="M407">
            <v>324115.61</v>
          </cell>
          <cell r="N407">
            <v>47174.45</v>
          </cell>
          <cell r="O407">
            <v>0</v>
          </cell>
          <cell r="P407">
            <v>324115.61</v>
          </cell>
          <cell r="Q407">
            <v>0</v>
          </cell>
          <cell r="R407">
            <v>47174.45</v>
          </cell>
          <cell r="S407">
            <v>276941.15999999997</v>
          </cell>
          <cell r="T407">
            <v>39163.97</v>
          </cell>
          <cell r="U407">
            <v>2700.96</v>
          </cell>
          <cell r="V407">
            <v>675.24</v>
          </cell>
          <cell r="W407">
            <v>0.1208</v>
          </cell>
          <cell r="X407" t="str">
            <v>011-21</v>
          </cell>
          <cell r="Y407" t="str">
            <v>071-21</v>
          </cell>
          <cell r="Z407" t="str">
            <v>Pozycj. 4-26-231329</v>
          </cell>
          <cell r="AA407" t="str">
            <v>P0</v>
          </cell>
          <cell r="AB407">
            <v>271396.61</v>
          </cell>
          <cell r="AC407">
            <v>0</v>
          </cell>
          <cell r="AD407">
            <v>0</v>
          </cell>
          <cell r="AE407" t="str">
            <v>DI - Wydział Infrastruktury</v>
          </cell>
          <cell r="AF407" t="str">
            <v xml:space="preserve">Chacuk Marek </v>
          </cell>
        </row>
        <row r="408">
          <cell r="A408">
            <v>1652</v>
          </cell>
          <cell r="B408" t="str">
            <v>ST1-0054/2010A</v>
          </cell>
          <cell r="C408" t="str">
            <v>Budynek magazynu wegla aktywnego A19 159m2</v>
          </cell>
          <cell r="D408" t="str">
            <v>Gr.1</v>
          </cell>
          <cell r="E408">
            <v>0</v>
          </cell>
          <cell r="F408">
            <v>40354</v>
          </cell>
          <cell r="G408">
            <v>40354</v>
          </cell>
          <cell r="H408" t="str">
            <v>104</v>
          </cell>
          <cell r="I408" t="str">
            <v>Liniowa</v>
          </cell>
          <cell r="J408">
            <v>2</v>
          </cell>
          <cell r="K408">
            <v>0</v>
          </cell>
          <cell r="L408">
            <v>180590.98</v>
          </cell>
          <cell r="M408">
            <v>204490.98</v>
          </cell>
          <cell r="N408">
            <v>22027.96</v>
          </cell>
          <cell r="O408">
            <v>0</v>
          </cell>
          <cell r="P408">
            <v>204490.98</v>
          </cell>
          <cell r="Q408">
            <v>0</v>
          </cell>
          <cell r="R408">
            <v>22027.96</v>
          </cell>
          <cell r="S408">
            <v>182463.02</v>
          </cell>
          <cell r="T408">
            <v>19767.43</v>
          </cell>
          <cell r="U408">
            <v>1363.24</v>
          </cell>
          <cell r="V408">
            <v>340.81</v>
          </cell>
          <cell r="W408">
            <v>9.6699999999999994E-2</v>
          </cell>
          <cell r="X408" t="str">
            <v>011-21</v>
          </cell>
          <cell r="Y408" t="str">
            <v>071-21</v>
          </cell>
          <cell r="Z408" t="str">
            <v>Pozycj. 4-26-231328</v>
          </cell>
          <cell r="AA408" t="str">
            <v>P0</v>
          </cell>
          <cell r="AB408">
            <v>180590.98</v>
          </cell>
          <cell r="AC408">
            <v>0</v>
          </cell>
          <cell r="AD408">
            <v>0</v>
          </cell>
          <cell r="AE408" t="str">
            <v>DI - Wydział Infrastruktury</v>
          </cell>
          <cell r="AF408" t="str">
            <v xml:space="preserve">Chacuk Marek </v>
          </cell>
        </row>
        <row r="409">
          <cell r="A409">
            <v>1653</v>
          </cell>
          <cell r="B409" t="str">
            <v>ST1-0055/2010A</v>
          </cell>
          <cell r="C409" t="str">
            <v>Budynek myjni wagonowej A16 985m2</v>
          </cell>
          <cell r="D409" t="str">
            <v>Gr.1</v>
          </cell>
          <cell r="E409">
            <v>0</v>
          </cell>
          <cell r="F409">
            <v>40354</v>
          </cell>
          <cell r="G409">
            <v>40354</v>
          </cell>
          <cell r="H409" t="str">
            <v>101</v>
          </cell>
          <cell r="I409" t="str">
            <v>Liniowa</v>
          </cell>
          <cell r="J409">
            <v>2</v>
          </cell>
          <cell r="K409">
            <v>0</v>
          </cell>
          <cell r="L409">
            <v>1088732.32</v>
          </cell>
          <cell r="M409">
            <v>1245232.32</v>
          </cell>
          <cell r="N409">
            <v>125719.51</v>
          </cell>
          <cell r="O409">
            <v>1245232.32</v>
          </cell>
          <cell r="P409">
            <v>0</v>
          </cell>
          <cell r="Q409">
            <v>125719.51</v>
          </cell>
          <cell r="R409">
            <v>0</v>
          </cell>
          <cell r="S409">
            <v>1119512.81</v>
          </cell>
          <cell r="T409">
            <v>120372.45</v>
          </cell>
          <cell r="U409">
            <v>8301.52</v>
          </cell>
          <cell r="V409">
            <v>2075.38</v>
          </cell>
          <cell r="W409">
            <v>9.6699999999999994E-2</v>
          </cell>
          <cell r="X409" t="str">
            <v>011-21</v>
          </cell>
          <cell r="Y409" t="str">
            <v>071-21</v>
          </cell>
          <cell r="Z409" t="str">
            <v>Pozycj. 4-26-231329</v>
          </cell>
          <cell r="AA409" t="str">
            <v>P100</v>
          </cell>
          <cell r="AB409">
            <v>1088732.32</v>
          </cell>
          <cell r="AC409">
            <v>0</v>
          </cell>
          <cell r="AD409">
            <v>0</v>
          </cell>
          <cell r="AE409" t="str">
            <v>DI - Wydział Infrastruktury</v>
          </cell>
          <cell r="AF409" t="str">
            <v xml:space="preserve">Chacuk Marek </v>
          </cell>
        </row>
        <row r="410">
          <cell r="A410">
            <v>1654</v>
          </cell>
          <cell r="B410" t="str">
            <v>ST1-0056/2010A</v>
          </cell>
          <cell r="C410" t="str">
            <v>Budynek oczyszczalni A-17 390m2</v>
          </cell>
          <cell r="D410" t="str">
            <v>Gr.1</v>
          </cell>
          <cell r="E410">
            <v>0</v>
          </cell>
          <cell r="F410">
            <v>40354</v>
          </cell>
          <cell r="G410">
            <v>40354</v>
          </cell>
          <cell r="H410" t="str">
            <v>101</v>
          </cell>
          <cell r="I410" t="str">
            <v>Liniowa</v>
          </cell>
          <cell r="J410">
            <v>2</v>
          </cell>
          <cell r="K410">
            <v>0</v>
          </cell>
          <cell r="L410">
            <v>284733.74</v>
          </cell>
          <cell r="M410">
            <v>290637.59000000003</v>
          </cell>
          <cell r="N410">
            <v>28419.63</v>
          </cell>
          <cell r="O410">
            <v>290637.59000000003</v>
          </cell>
          <cell r="P410">
            <v>0</v>
          </cell>
          <cell r="Q410">
            <v>28419.63</v>
          </cell>
          <cell r="R410">
            <v>0</v>
          </cell>
          <cell r="S410">
            <v>262217.96000000002</v>
          </cell>
          <cell r="T410">
            <v>28094.94</v>
          </cell>
          <cell r="U410">
            <v>1937.56</v>
          </cell>
          <cell r="V410">
            <v>484.39</v>
          </cell>
          <cell r="W410">
            <v>9.6699999999999994E-2</v>
          </cell>
          <cell r="X410" t="str">
            <v>011-21</v>
          </cell>
          <cell r="Y410" t="str">
            <v>071-21</v>
          </cell>
          <cell r="Z410" t="str">
            <v>Pozycj. 4-26-231329</v>
          </cell>
          <cell r="AA410" t="str">
            <v>P100</v>
          </cell>
          <cell r="AB410">
            <v>284733.74</v>
          </cell>
          <cell r="AC410">
            <v>0</v>
          </cell>
          <cell r="AD410">
            <v>0</v>
          </cell>
          <cell r="AE410" t="str">
            <v>DI - Wydział Infrastruktury</v>
          </cell>
          <cell r="AF410" t="str">
            <v xml:space="preserve">Chacuk Marek </v>
          </cell>
        </row>
        <row r="411">
          <cell r="A411">
            <v>1655</v>
          </cell>
          <cell r="B411" t="str">
            <v>ST1-0057/2010A</v>
          </cell>
          <cell r="C411" t="str">
            <v>Budynek tokarni podtorowej 13R 503m2</v>
          </cell>
          <cell r="D411" t="str">
            <v>Gr.1</v>
          </cell>
          <cell r="E411">
            <v>0</v>
          </cell>
          <cell r="F411">
            <v>40354</v>
          </cell>
          <cell r="G411">
            <v>40354</v>
          </cell>
          <cell r="H411" t="str">
            <v>101</v>
          </cell>
          <cell r="I411" t="str">
            <v>Liniowa</v>
          </cell>
          <cell r="J411">
            <v>2.5</v>
          </cell>
          <cell r="K411">
            <v>0</v>
          </cell>
          <cell r="L411">
            <v>400618.37</v>
          </cell>
          <cell r="M411">
            <v>400618.37</v>
          </cell>
          <cell r="N411">
            <v>48408.05</v>
          </cell>
          <cell r="O411">
            <v>0</v>
          </cell>
          <cell r="P411">
            <v>400618.37</v>
          </cell>
          <cell r="Q411">
            <v>0</v>
          </cell>
          <cell r="R411">
            <v>48408.05</v>
          </cell>
          <cell r="S411">
            <v>352210.32</v>
          </cell>
          <cell r="T411">
            <v>48408.05</v>
          </cell>
          <cell r="U411">
            <v>3338.48</v>
          </cell>
          <cell r="V411">
            <v>834.62</v>
          </cell>
          <cell r="W411">
            <v>0.1208</v>
          </cell>
          <cell r="X411" t="str">
            <v>011-21</v>
          </cell>
          <cell r="Y411" t="str">
            <v>071-21</v>
          </cell>
          <cell r="Z411" t="str">
            <v>Pozycj. 4-26-231329</v>
          </cell>
          <cell r="AA411" t="str">
            <v>P0</v>
          </cell>
          <cell r="AB411">
            <v>400618.37</v>
          </cell>
          <cell r="AC411">
            <v>0</v>
          </cell>
          <cell r="AD411">
            <v>0</v>
          </cell>
          <cell r="AE411" t="str">
            <v>DI - Wydział Infrastruktury</v>
          </cell>
          <cell r="AF411" t="str">
            <v xml:space="preserve">Chacuk Marek </v>
          </cell>
        </row>
        <row r="412">
          <cell r="A412">
            <v>1656</v>
          </cell>
          <cell r="B412" t="str">
            <v>ST1-0058/2010A</v>
          </cell>
          <cell r="C412" t="str">
            <v>Budynek kompresorowni A15 135m2</v>
          </cell>
          <cell r="D412" t="str">
            <v>Gr.1</v>
          </cell>
          <cell r="E412">
            <v>0</v>
          </cell>
          <cell r="F412">
            <v>40354</v>
          </cell>
          <cell r="G412">
            <v>40354</v>
          </cell>
          <cell r="H412" t="str">
            <v>101</v>
          </cell>
          <cell r="I412" t="str">
            <v>Liniowa</v>
          </cell>
          <cell r="J412">
            <v>2</v>
          </cell>
          <cell r="K412">
            <v>0</v>
          </cell>
          <cell r="L412">
            <v>193893.77</v>
          </cell>
          <cell r="M412">
            <v>196852.62</v>
          </cell>
          <cell r="N412">
            <v>19191.72</v>
          </cell>
          <cell r="O412">
            <v>196852.62</v>
          </cell>
          <cell r="P412">
            <v>0</v>
          </cell>
          <cell r="Q412">
            <v>19191.72</v>
          </cell>
          <cell r="R412">
            <v>0</v>
          </cell>
          <cell r="S412">
            <v>177660.9</v>
          </cell>
          <cell r="T412">
            <v>19029.05</v>
          </cell>
          <cell r="U412">
            <v>1312.32</v>
          </cell>
          <cell r="V412">
            <v>328.08</v>
          </cell>
          <cell r="W412">
            <v>9.6699999999999994E-2</v>
          </cell>
          <cell r="X412" t="str">
            <v>011-21</v>
          </cell>
          <cell r="Y412" t="str">
            <v>071-21</v>
          </cell>
          <cell r="Z412" t="str">
            <v>Pozycj. 4-26-231329</v>
          </cell>
          <cell r="AA412" t="str">
            <v>P100</v>
          </cell>
          <cell r="AB412">
            <v>193893.77</v>
          </cell>
          <cell r="AC412">
            <v>0</v>
          </cell>
          <cell r="AD412">
            <v>0</v>
          </cell>
          <cell r="AE412" t="str">
            <v>DI - Wydział Infrastruktury</v>
          </cell>
          <cell r="AF412" t="str">
            <v xml:space="preserve">Chacuk Marek </v>
          </cell>
        </row>
        <row r="413">
          <cell r="A413">
            <v>1657</v>
          </cell>
          <cell r="B413" t="str">
            <v>ST1-0059/2010A</v>
          </cell>
          <cell r="C413" t="str">
            <v>Budynek magazynu materiał łatwopalnych C16 189m2</v>
          </cell>
          <cell r="D413" t="str">
            <v>Gr.1</v>
          </cell>
          <cell r="E413">
            <v>0</v>
          </cell>
          <cell r="F413">
            <v>40354</v>
          </cell>
          <cell r="G413">
            <v>40354</v>
          </cell>
          <cell r="H413" t="str">
            <v>104</v>
          </cell>
          <cell r="I413" t="str">
            <v>Liniowa</v>
          </cell>
          <cell r="J413">
            <v>2.5</v>
          </cell>
          <cell r="K413">
            <v>0</v>
          </cell>
          <cell r="L413">
            <v>136061.57999999999</v>
          </cell>
          <cell r="M413">
            <v>136061.57999999999</v>
          </cell>
          <cell r="N413">
            <v>16440.77</v>
          </cell>
          <cell r="O413">
            <v>0</v>
          </cell>
          <cell r="P413">
            <v>136061.57999999999</v>
          </cell>
          <cell r="Q413">
            <v>0</v>
          </cell>
          <cell r="R413">
            <v>16440.77</v>
          </cell>
          <cell r="S413">
            <v>119620.81</v>
          </cell>
          <cell r="T413">
            <v>16440.77</v>
          </cell>
          <cell r="U413">
            <v>1133.8399999999999</v>
          </cell>
          <cell r="V413">
            <v>283.45999999999998</v>
          </cell>
          <cell r="W413">
            <v>0.1208</v>
          </cell>
          <cell r="X413" t="str">
            <v>011-21</v>
          </cell>
          <cell r="Y413" t="str">
            <v>071-21</v>
          </cell>
          <cell r="Z413" t="str">
            <v>Pozycj. 4-26-231328</v>
          </cell>
          <cell r="AA413" t="str">
            <v>P0</v>
          </cell>
          <cell r="AB413">
            <v>136061.57999999999</v>
          </cell>
          <cell r="AC413">
            <v>0</v>
          </cell>
          <cell r="AD413">
            <v>0</v>
          </cell>
          <cell r="AE413" t="str">
            <v>DI - Wydział Infrastruktury</v>
          </cell>
          <cell r="AF413" t="str">
            <v xml:space="preserve">Chacuk Marek </v>
          </cell>
        </row>
        <row r="414">
          <cell r="A414">
            <v>1658</v>
          </cell>
          <cell r="B414" t="str">
            <v>ST1-0060/2010A</v>
          </cell>
          <cell r="C414" t="str">
            <v>Budynek magazynu gazow techn. C-13 25,60m2</v>
          </cell>
          <cell r="D414" t="str">
            <v>Gr.1</v>
          </cell>
          <cell r="E414">
            <v>0</v>
          </cell>
          <cell r="F414">
            <v>40354</v>
          </cell>
          <cell r="G414">
            <v>40354</v>
          </cell>
          <cell r="H414" t="str">
            <v>104</v>
          </cell>
          <cell r="I414" t="str">
            <v>Liniowa</v>
          </cell>
          <cell r="J414">
            <v>2.5</v>
          </cell>
          <cell r="K414">
            <v>0</v>
          </cell>
          <cell r="L414">
            <v>23044.19</v>
          </cell>
          <cell r="M414">
            <v>23044.19</v>
          </cell>
          <cell r="N414">
            <v>2784.45</v>
          </cell>
          <cell r="O414">
            <v>19587.560000000001</v>
          </cell>
          <cell r="P414">
            <v>3456.6299999999974</v>
          </cell>
          <cell r="Q414">
            <v>2366.7800000000002</v>
          </cell>
          <cell r="R414">
            <v>417.66999999999962</v>
          </cell>
          <cell r="S414">
            <v>20259.740000000002</v>
          </cell>
          <cell r="T414">
            <v>2784.45</v>
          </cell>
          <cell r="U414">
            <v>192</v>
          </cell>
          <cell r="V414">
            <v>48</v>
          </cell>
          <cell r="W414">
            <v>0.1208</v>
          </cell>
          <cell r="X414" t="str">
            <v>011-21</v>
          </cell>
          <cell r="Y414" t="str">
            <v>071-21</v>
          </cell>
          <cell r="Z414" t="str">
            <v>Pozycj. 4-26-231328</v>
          </cell>
          <cell r="AA414" t="str">
            <v>P85</v>
          </cell>
          <cell r="AB414">
            <v>23044.19</v>
          </cell>
          <cell r="AC414">
            <v>0</v>
          </cell>
          <cell r="AD414">
            <v>0</v>
          </cell>
          <cell r="AE414" t="str">
            <v>DI - Wydział Infrastruktury</v>
          </cell>
          <cell r="AF414" t="str">
            <v xml:space="preserve">Chacuk Marek </v>
          </cell>
        </row>
        <row r="415">
          <cell r="A415">
            <v>1659</v>
          </cell>
          <cell r="B415" t="str">
            <v>ST1-0061/2010A</v>
          </cell>
          <cell r="C415" t="str">
            <v>Budynek mat.budowl.C14 415,10m2</v>
          </cell>
          <cell r="D415" t="str">
            <v>Gr.1</v>
          </cell>
          <cell r="E415">
            <v>0</v>
          </cell>
          <cell r="F415">
            <v>40354</v>
          </cell>
          <cell r="G415">
            <v>40354</v>
          </cell>
          <cell r="H415" t="str">
            <v>104</v>
          </cell>
          <cell r="I415" t="str">
            <v>Liniowa</v>
          </cell>
          <cell r="J415">
            <v>2</v>
          </cell>
          <cell r="K415">
            <v>0</v>
          </cell>
          <cell r="L415">
            <v>388134.56</v>
          </cell>
          <cell r="M415">
            <v>495668.08</v>
          </cell>
          <cell r="N415">
            <v>60954.04</v>
          </cell>
          <cell r="O415">
            <v>421317.87</v>
          </cell>
          <cell r="P415">
            <v>74350.210000000021</v>
          </cell>
          <cell r="Q415">
            <v>51810.93</v>
          </cell>
          <cell r="R415">
            <v>9143.11</v>
          </cell>
          <cell r="S415">
            <v>434714.04</v>
          </cell>
          <cell r="T415">
            <v>47914.559999999998</v>
          </cell>
          <cell r="U415">
            <v>3304.44</v>
          </cell>
          <cell r="V415">
            <v>826.11</v>
          </cell>
          <cell r="W415">
            <v>9.6699999999999994E-2</v>
          </cell>
          <cell r="X415" t="str">
            <v>011-21</v>
          </cell>
          <cell r="Y415" t="str">
            <v>071-21</v>
          </cell>
          <cell r="Z415" t="str">
            <v>Pozycj. 4-26-231328</v>
          </cell>
          <cell r="AA415" t="str">
            <v>P85</v>
          </cell>
          <cell r="AB415">
            <v>388134.56</v>
          </cell>
          <cell r="AC415">
            <v>0</v>
          </cell>
          <cell r="AD415">
            <v>0</v>
          </cell>
          <cell r="AE415" t="str">
            <v>DI - Wydział Infrastruktury</v>
          </cell>
          <cell r="AF415" t="str">
            <v xml:space="preserve">Chacuk Marek </v>
          </cell>
        </row>
        <row r="416">
          <cell r="A416">
            <v>1660</v>
          </cell>
          <cell r="B416" t="str">
            <v>ST1-0062/2010A</v>
          </cell>
          <cell r="C416" t="str">
            <v>Budynek mat.roznych C-15 357,80m2</v>
          </cell>
          <cell r="D416" t="str">
            <v>Gr.1</v>
          </cell>
          <cell r="E416">
            <v>0</v>
          </cell>
          <cell r="F416">
            <v>40354</v>
          </cell>
          <cell r="G416">
            <v>40354</v>
          </cell>
          <cell r="H416" t="str">
            <v>104</v>
          </cell>
          <cell r="I416" t="str">
            <v>Liniowa</v>
          </cell>
          <cell r="J416">
            <v>2</v>
          </cell>
          <cell r="K416">
            <v>0</v>
          </cell>
          <cell r="L416">
            <v>365263.1</v>
          </cell>
          <cell r="M416">
            <v>439953.17</v>
          </cell>
          <cell r="N416">
            <v>51201.23</v>
          </cell>
          <cell r="O416">
            <v>0</v>
          </cell>
          <cell r="P416">
            <v>439953.17</v>
          </cell>
          <cell r="Q416">
            <v>0</v>
          </cell>
          <cell r="R416">
            <v>51201.23</v>
          </cell>
          <cell r="S416">
            <v>388751.94</v>
          </cell>
          <cell r="T416">
            <v>42528.77</v>
          </cell>
          <cell r="U416">
            <v>2933</v>
          </cell>
          <cell r="V416">
            <v>733.25</v>
          </cell>
          <cell r="W416">
            <v>9.6699999999999994E-2</v>
          </cell>
          <cell r="X416" t="str">
            <v>011-21</v>
          </cell>
          <cell r="Y416" t="str">
            <v>071-21</v>
          </cell>
          <cell r="Z416" t="str">
            <v>Pozycj. 4-26-231328</v>
          </cell>
          <cell r="AA416" t="str">
            <v>P0</v>
          </cell>
          <cell r="AB416">
            <v>365263.1</v>
          </cell>
          <cell r="AC416">
            <v>0</v>
          </cell>
          <cell r="AD416">
            <v>0</v>
          </cell>
          <cell r="AE416" t="str">
            <v>DI - Wydział Infrastruktury</v>
          </cell>
          <cell r="AF416" t="str">
            <v xml:space="preserve">Chacuk Marek </v>
          </cell>
        </row>
        <row r="417">
          <cell r="A417">
            <v>3114</v>
          </cell>
          <cell r="B417" t="str">
            <v>ST1-0063/2014</v>
          </cell>
          <cell r="C417" t="str">
            <v>Rolety w kasie bud. dworca Rumia -nak w obcym śr.</v>
          </cell>
          <cell r="D417" t="str">
            <v>Gr.1</v>
          </cell>
          <cell r="E417">
            <v>0</v>
          </cell>
          <cell r="F417">
            <v>41845</v>
          </cell>
          <cell r="G417">
            <v>41845</v>
          </cell>
          <cell r="H417" t="str">
            <v>101</v>
          </cell>
          <cell r="I417" t="str">
            <v>Liniowa</v>
          </cell>
          <cell r="J417">
            <v>8.99</v>
          </cell>
          <cell r="K417">
            <v>0</v>
          </cell>
          <cell r="L417">
            <v>6492.68</v>
          </cell>
          <cell r="M417">
            <v>7447.36</v>
          </cell>
          <cell r="N417">
            <v>298.74</v>
          </cell>
          <cell r="O417">
            <v>7447.36</v>
          </cell>
          <cell r="P417">
            <v>0</v>
          </cell>
          <cell r="Q417">
            <v>298.74</v>
          </cell>
          <cell r="R417">
            <v>0</v>
          </cell>
          <cell r="S417">
            <v>7148.62</v>
          </cell>
          <cell r="T417">
            <v>298.74</v>
          </cell>
          <cell r="U417">
            <v>223.16</v>
          </cell>
          <cell r="V417">
            <v>55.79</v>
          </cell>
          <cell r="W417">
            <v>4.0099999999999997E-2</v>
          </cell>
          <cell r="X417" t="str">
            <v>014-21</v>
          </cell>
          <cell r="Y417" t="str">
            <v>074-21</v>
          </cell>
          <cell r="Z417" t="str">
            <v>Pozycj. 4-26-231332</v>
          </cell>
          <cell r="AA417" t="str">
            <v>P100</v>
          </cell>
          <cell r="AB417">
            <v>0</v>
          </cell>
          <cell r="AC417">
            <v>0</v>
          </cell>
          <cell r="AD417">
            <v>0</v>
          </cell>
          <cell r="AE417" t="str">
            <v>DI - Wydział Infrastruktury</v>
          </cell>
          <cell r="AF417" t="str">
            <v xml:space="preserve">Chacuk Marek </v>
          </cell>
        </row>
        <row r="418">
          <cell r="A418">
            <v>3272</v>
          </cell>
          <cell r="B418" t="str">
            <v>ST1-0064/2015</v>
          </cell>
          <cell r="C418" t="str">
            <v>Budynek obsługi technicznej na stacji Gdańsk Śród</v>
          </cell>
          <cell r="D418" t="str">
            <v>Gr.1</v>
          </cell>
          <cell r="E418">
            <v>0</v>
          </cell>
          <cell r="F418">
            <v>42095</v>
          </cell>
          <cell r="G418">
            <v>42095</v>
          </cell>
          <cell r="H418" t="str">
            <v>109</v>
          </cell>
          <cell r="I418" t="str">
            <v>Liniowa</v>
          </cell>
          <cell r="J418">
            <v>2.5</v>
          </cell>
          <cell r="K418">
            <v>0</v>
          </cell>
          <cell r="L418">
            <v>503175.96</v>
          </cell>
          <cell r="M418">
            <v>503175.96</v>
          </cell>
          <cell r="N418">
            <v>0</v>
          </cell>
          <cell r="O418">
            <v>0</v>
          </cell>
          <cell r="P418">
            <v>503175.96</v>
          </cell>
          <cell r="Q418">
            <v>0</v>
          </cell>
          <cell r="R418">
            <v>0</v>
          </cell>
          <cell r="S418">
            <v>503175.96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 t="str">
            <v>011-21</v>
          </cell>
          <cell r="Y418" t="str">
            <v>071-21</v>
          </cell>
          <cell r="Z418" t="str">
            <v>Pozycj. 4-26-231329</v>
          </cell>
          <cell r="AA418" t="str">
            <v>P0</v>
          </cell>
          <cell r="AB418">
            <v>0</v>
          </cell>
          <cell r="AC418">
            <v>0</v>
          </cell>
          <cell r="AD418">
            <v>0</v>
          </cell>
          <cell r="AE418" t="str">
            <v>DI - Wydział Infrastruktury</v>
          </cell>
          <cell r="AF418" t="str">
            <v xml:space="preserve">Chacuk Marek </v>
          </cell>
        </row>
        <row r="419">
          <cell r="A419" t="str">
            <v>Gr.1 RAZEM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18637614.41</v>
          </cell>
          <cell r="N419">
            <v>2494821.9900000002</v>
          </cell>
          <cell r="O419">
            <v>12790440.709999999</v>
          </cell>
          <cell r="P419">
            <v>5847173.7000000011</v>
          </cell>
          <cell r="Q419">
            <v>1735217.26</v>
          </cell>
          <cell r="R419">
            <v>759604.72999999986</v>
          </cell>
          <cell r="S419">
            <v>16142792.42</v>
          </cell>
          <cell r="T419">
            <v>2236629.31</v>
          </cell>
          <cell r="U419">
            <v>127631.27</v>
          </cell>
          <cell r="V419">
            <v>31891.530000000002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11395038.52</v>
          </cell>
          <cell r="AC419">
            <v>1757050.9699999997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>
            <v>641</v>
          </cell>
          <cell r="B420" t="str">
            <v>ST2-0001/2002U</v>
          </cell>
          <cell r="C420" t="str">
            <v>Tory gl.zasad.linii 250 Gdansk-Rumia tor 501,502</v>
          </cell>
          <cell r="D420" t="str">
            <v>Gr.2</v>
          </cell>
          <cell r="E420">
            <v>0</v>
          </cell>
          <cell r="F420">
            <v>36526</v>
          </cell>
          <cell r="G420">
            <v>37408</v>
          </cell>
          <cell r="H420" t="str">
            <v>221</v>
          </cell>
          <cell r="I420" t="str">
            <v>Liniowa</v>
          </cell>
          <cell r="J420">
            <v>3.5</v>
          </cell>
          <cell r="K420">
            <v>0</v>
          </cell>
          <cell r="L420">
            <v>13219187.529999999</v>
          </cell>
          <cell r="M420">
            <v>38378693.229999997</v>
          </cell>
          <cell r="N420">
            <v>8884812.8900000006</v>
          </cell>
          <cell r="O420">
            <v>0</v>
          </cell>
          <cell r="P420">
            <v>38378693.229999997</v>
          </cell>
          <cell r="Q420">
            <v>0</v>
          </cell>
          <cell r="R420">
            <v>8884812.8900000006</v>
          </cell>
          <cell r="S420">
            <v>29493880.34</v>
          </cell>
          <cell r="T420">
            <v>8029342.6399999997</v>
          </cell>
          <cell r="U420">
            <v>372963.42</v>
          </cell>
          <cell r="V420">
            <v>95854.19</v>
          </cell>
          <cell r="W420">
            <v>0.2092</v>
          </cell>
          <cell r="X420" t="str">
            <v>011-22</v>
          </cell>
          <cell r="Y420" t="str">
            <v>071-22</v>
          </cell>
          <cell r="Z420" t="str">
            <v>Pozycj. 3-22-141112</v>
          </cell>
          <cell r="AA420" t="str">
            <v>P0</v>
          </cell>
          <cell r="AB420">
            <v>0</v>
          </cell>
          <cell r="AC420">
            <v>12970253.16</v>
          </cell>
          <cell r="AD420" t="str">
            <v>12977337,57</v>
          </cell>
          <cell r="AE420" t="str">
            <v>DII - Sekcja Infrastruktury</v>
          </cell>
          <cell r="AF420" t="str">
            <v xml:space="preserve">Domżalski Andrzej </v>
          </cell>
        </row>
        <row r="421">
          <cell r="A421">
            <v>642</v>
          </cell>
          <cell r="B421" t="str">
            <v>ST2-0002/2002U</v>
          </cell>
          <cell r="C421" t="str">
            <v>Siec trakc.skompensowana Gdansk Gl.-Gd.Wrzeszcz</v>
          </cell>
          <cell r="D421" t="str">
            <v>Gr.2</v>
          </cell>
          <cell r="E421">
            <v>0</v>
          </cell>
          <cell r="F421">
            <v>36526</v>
          </cell>
          <cell r="G421">
            <v>37408</v>
          </cell>
          <cell r="H421" t="str">
            <v>221</v>
          </cell>
          <cell r="I421" t="str">
            <v>Liniowa</v>
          </cell>
          <cell r="J421">
            <v>2.7</v>
          </cell>
          <cell r="K421">
            <v>0</v>
          </cell>
          <cell r="L421">
            <v>160159.17000000001</v>
          </cell>
          <cell r="M421">
            <v>160159.17000000001</v>
          </cell>
          <cell r="N421">
            <v>85764.96</v>
          </cell>
          <cell r="O421">
            <v>0</v>
          </cell>
          <cell r="P421">
            <v>160159.17000000001</v>
          </cell>
          <cell r="Q421">
            <v>0</v>
          </cell>
          <cell r="R421">
            <v>85764.96</v>
          </cell>
          <cell r="S421">
            <v>74394.210000000006</v>
          </cell>
          <cell r="T421">
            <v>74954.44</v>
          </cell>
          <cell r="U421">
            <v>1441.4</v>
          </cell>
          <cell r="V421">
            <v>360.35</v>
          </cell>
          <cell r="W421">
            <v>0.46800000000000003</v>
          </cell>
          <cell r="X421" t="str">
            <v>011-22</v>
          </cell>
          <cell r="Y421" t="str">
            <v>071-22</v>
          </cell>
          <cell r="Z421" t="str">
            <v>Pozycj. 3-22-141111</v>
          </cell>
          <cell r="AA421" t="str">
            <v>P0</v>
          </cell>
          <cell r="AB421">
            <v>0</v>
          </cell>
          <cell r="AC421">
            <v>160159.17000000001</v>
          </cell>
          <cell r="AD421">
            <v>0</v>
          </cell>
          <cell r="AE421" t="str">
            <v>DI - Wydział Infrastruktury</v>
          </cell>
          <cell r="AF421" t="str">
            <v xml:space="preserve">Chacuk Marek </v>
          </cell>
        </row>
        <row r="422">
          <cell r="A422">
            <v>643</v>
          </cell>
          <cell r="B422" t="str">
            <v>ST2-0003/2002U</v>
          </cell>
          <cell r="C422" t="str">
            <v>Peron nr 4 na st.Gdańsk Gł.</v>
          </cell>
          <cell r="D422" t="str">
            <v>Gr.2</v>
          </cell>
          <cell r="E422">
            <v>0</v>
          </cell>
          <cell r="F422">
            <v>36526</v>
          </cell>
          <cell r="G422">
            <v>37408</v>
          </cell>
          <cell r="H422" t="str">
            <v>221</v>
          </cell>
          <cell r="I422" t="str">
            <v>Liniowa</v>
          </cell>
          <cell r="J422">
            <v>4.5</v>
          </cell>
          <cell r="K422">
            <v>0</v>
          </cell>
          <cell r="L422">
            <v>56397.86</v>
          </cell>
          <cell r="M422">
            <v>259192.42</v>
          </cell>
          <cell r="N422">
            <v>32569.82</v>
          </cell>
          <cell r="O422">
            <v>0</v>
          </cell>
          <cell r="P422">
            <v>259192.42</v>
          </cell>
          <cell r="Q422">
            <v>0</v>
          </cell>
          <cell r="R422">
            <v>32569.82</v>
          </cell>
          <cell r="S422">
            <v>226622.6</v>
          </cell>
          <cell r="T422">
            <v>28762.86</v>
          </cell>
          <cell r="U422">
            <v>845.96</v>
          </cell>
          <cell r="V422">
            <v>211.49</v>
          </cell>
          <cell r="W422">
            <v>0.111</v>
          </cell>
          <cell r="X422" t="str">
            <v>011-22</v>
          </cell>
          <cell r="Y422" t="str">
            <v>071-22</v>
          </cell>
          <cell r="Z422" t="str">
            <v>Pozycj. 3-22-141115</v>
          </cell>
          <cell r="AA422" t="str">
            <v>P0</v>
          </cell>
          <cell r="AB422">
            <v>0</v>
          </cell>
          <cell r="AC422">
            <v>56397.86</v>
          </cell>
          <cell r="AD422">
            <v>0</v>
          </cell>
          <cell r="AE422" t="str">
            <v>DII - Sekcja Infrastruktury</v>
          </cell>
          <cell r="AF422" t="str">
            <v xml:space="preserve">Domżalski Andrzej </v>
          </cell>
        </row>
        <row r="423">
          <cell r="A423">
            <v>644</v>
          </cell>
          <cell r="B423" t="str">
            <v>ST2-0004/2002U</v>
          </cell>
          <cell r="C423" t="str">
            <v>Wiata na peronie nr4 na st.Gdansk Gl.</v>
          </cell>
          <cell r="D423" t="str">
            <v>Gr.2</v>
          </cell>
          <cell r="E423">
            <v>0</v>
          </cell>
          <cell r="F423">
            <v>36526</v>
          </cell>
          <cell r="G423">
            <v>37408</v>
          </cell>
          <cell r="H423" t="str">
            <v>291</v>
          </cell>
          <cell r="I423" t="str">
            <v>Liniowa</v>
          </cell>
          <cell r="J423">
            <v>2.5</v>
          </cell>
          <cell r="K423">
            <v>0</v>
          </cell>
          <cell r="L423">
            <v>60381.08</v>
          </cell>
          <cell r="M423">
            <v>60381.08</v>
          </cell>
          <cell r="N423">
            <v>19372.560000000001</v>
          </cell>
          <cell r="O423">
            <v>0</v>
          </cell>
          <cell r="P423">
            <v>60381.08</v>
          </cell>
          <cell r="Q423">
            <v>0</v>
          </cell>
          <cell r="R423">
            <v>19372.560000000001</v>
          </cell>
          <cell r="S423">
            <v>41008.519999999997</v>
          </cell>
          <cell r="T423">
            <v>17107.990000000002</v>
          </cell>
          <cell r="U423">
            <v>503.16</v>
          </cell>
          <cell r="V423">
            <v>125.79</v>
          </cell>
          <cell r="W423">
            <v>0.2833</v>
          </cell>
          <cell r="X423" t="str">
            <v>011-22</v>
          </cell>
          <cell r="Y423" t="str">
            <v>071-22</v>
          </cell>
          <cell r="Z423" t="str">
            <v>Pozycj. 3-22-141223</v>
          </cell>
          <cell r="AA423" t="str">
            <v>P0</v>
          </cell>
          <cell r="AB423">
            <v>0</v>
          </cell>
          <cell r="AC423">
            <v>60381.08</v>
          </cell>
          <cell r="AD423">
            <v>0</v>
          </cell>
          <cell r="AE423" t="str">
            <v>DII - Sekcja Infrastruktury</v>
          </cell>
          <cell r="AF423" t="str">
            <v xml:space="preserve">Domżalski Andrzej </v>
          </cell>
        </row>
        <row r="424">
          <cell r="A424">
            <v>645</v>
          </cell>
          <cell r="B424" t="str">
            <v>ST2-0005/2002U</v>
          </cell>
          <cell r="C424" t="str">
            <v>Peron nr 5 na st.Gdańsk Gł.</v>
          </cell>
          <cell r="D424" t="str">
            <v>Gr.2</v>
          </cell>
          <cell r="E424">
            <v>0</v>
          </cell>
          <cell r="F424">
            <v>36526</v>
          </cell>
          <cell r="G424">
            <v>37408</v>
          </cell>
          <cell r="H424" t="str">
            <v>221</v>
          </cell>
          <cell r="I424" t="str">
            <v>Liniowa</v>
          </cell>
          <cell r="J424">
            <v>4.5</v>
          </cell>
          <cell r="K424">
            <v>0</v>
          </cell>
          <cell r="L424">
            <v>124851.96</v>
          </cell>
          <cell r="M424">
            <v>124851.96</v>
          </cell>
          <cell r="N424">
            <v>72101.679999999993</v>
          </cell>
          <cell r="O424">
            <v>0</v>
          </cell>
          <cell r="P424">
            <v>124851.96</v>
          </cell>
          <cell r="Q424">
            <v>0</v>
          </cell>
          <cell r="R424">
            <v>72101.679999999993</v>
          </cell>
          <cell r="S424">
            <v>52750.28</v>
          </cell>
          <cell r="T424">
            <v>63674.5</v>
          </cell>
          <cell r="U424">
            <v>1872.76</v>
          </cell>
          <cell r="V424">
            <v>468.19</v>
          </cell>
          <cell r="W424">
            <v>0.51</v>
          </cell>
          <cell r="X424" t="str">
            <v>011-22</v>
          </cell>
          <cell r="Y424" t="str">
            <v>071-22</v>
          </cell>
          <cell r="Z424" t="str">
            <v>Pozycj. 3-22-141115</v>
          </cell>
          <cell r="AA424" t="str">
            <v>P0</v>
          </cell>
          <cell r="AB424">
            <v>0</v>
          </cell>
          <cell r="AC424">
            <v>124851.96</v>
          </cell>
          <cell r="AD424">
            <v>0</v>
          </cell>
          <cell r="AE424" t="str">
            <v>DII - Sekcja Infrastruktury</v>
          </cell>
          <cell r="AF424" t="str">
            <v xml:space="preserve">Domżalski Andrzej </v>
          </cell>
        </row>
        <row r="425">
          <cell r="A425">
            <v>646</v>
          </cell>
          <cell r="B425" t="str">
            <v>ST2-0006/2002U</v>
          </cell>
          <cell r="C425" t="str">
            <v>Wiata na peronie nr 5 na st.Gdańsk Gł.</v>
          </cell>
          <cell r="D425" t="str">
            <v>Gr.2</v>
          </cell>
          <cell r="E425">
            <v>0</v>
          </cell>
          <cell r="F425">
            <v>36526</v>
          </cell>
          <cell r="G425">
            <v>37408</v>
          </cell>
          <cell r="H425" t="str">
            <v>291</v>
          </cell>
          <cell r="I425" t="str">
            <v>Liniowa</v>
          </cell>
          <cell r="J425">
            <v>2.5</v>
          </cell>
          <cell r="K425">
            <v>0</v>
          </cell>
          <cell r="L425">
            <v>20076.509999999998</v>
          </cell>
          <cell r="M425">
            <v>20076.509999999998</v>
          </cell>
          <cell r="N425">
            <v>6440.88</v>
          </cell>
          <cell r="O425">
            <v>0</v>
          </cell>
          <cell r="P425">
            <v>20076.509999999998</v>
          </cell>
          <cell r="Q425">
            <v>0</v>
          </cell>
          <cell r="R425">
            <v>6440.88</v>
          </cell>
          <cell r="S425">
            <v>13635.63</v>
          </cell>
          <cell r="T425">
            <v>5688.29</v>
          </cell>
          <cell r="U425">
            <v>167.28</v>
          </cell>
          <cell r="V425">
            <v>41.82</v>
          </cell>
          <cell r="W425">
            <v>0.2833</v>
          </cell>
          <cell r="X425" t="str">
            <v>011-22</v>
          </cell>
          <cell r="Y425" t="str">
            <v>071-22</v>
          </cell>
          <cell r="Z425" t="str">
            <v>Pozycj. 3-22-141223</v>
          </cell>
          <cell r="AA425" t="str">
            <v>P0</v>
          </cell>
          <cell r="AB425">
            <v>0</v>
          </cell>
          <cell r="AC425">
            <v>20076.509999999998</v>
          </cell>
          <cell r="AD425">
            <v>0</v>
          </cell>
          <cell r="AE425" t="str">
            <v>DII - Sekcja Infrastruktury</v>
          </cell>
          <cell r="AF425" t="str">
            <v xml:space="preserve">Domżalski Andrzej </v>
          </cell>
        </row>
        <row r="426">
          <cell r="A426">
            <v>647</v>
          </cell>
          <cell r="B426" t="str">
            <v>ST2-0007/2002U</v>
          </cell>
          <cell r="C426" t="str">
            <v>Oswietlenie peronu nr4 i nr5 na st.Gdańsk Gł.</v>
          </cell>
          <cell r="D426" t="str">
            <v>Gr.2</v>
          </cell>
          <cell r="E426">
            <v>0</v>
          </cell>
          <cell r="F426">
            <v>36526</v>
          </cell>
          <cell r="G426">
            <v>37408</v>
          </cell>
          <cell r="H426" t="str">
            <v>221</v>
          </cell>
          <cell r="I426" t="str">
            <v>Liniowa</v>
          </cell>
          <cell r="J426">
            <v>4.5</v>
          </cell>
          <cell r="K426">
            <v>0</v>
          </cell>
          <cell r="L426">
            <v>21043.07</v>
          </cell>
          <cell r="M426">
            <v>147024.51</v>
          </cell>
          <cell r="N426">
            <v>31049.7</v>
          </cell>
          <cell r="O426">
            <v>0</v>
          </cell>
          <cell r="P426">
            <v>147024.51</v>
          </cell>
          <cell r="Q426">
            <v>0</v>
          </cell>
          <cell r="R426">
            <v>31049.7</v>
          </cell>
          <cell r="S426">
            <v>115974.81</v>
          </cell>
          <cell r="T426">
            <v>29629.18</v>
          </cell>
          <cell r="U426">
            <v>2205.36</v>
          </cell>
          <cell r="V426">
            <v>551.34</v>
          </cell>
          <cell r="W426">
            <v>0.20150000000000001</v>
          </cell>
          <cell r="X426" t="str">
            <v>011-22</v>
          </cell>
          <cell r="Y426" t="str">
            <v>071-22</v>
          </cell>
          <cell r="Z426" t="str">
            <v>Pozycj. 3-22-141118</v>
          </cell>
          <cell r="AA426" t="str">
            <v>P0</v>
          </cell>
          <cell r="AB426">
            <v>0</v>
          </cell>
          <cell r="AC426">
            <v>21043.07</v>
          </cell>
          <cell r="AD426">
            <v>0</v>
          </cell>
          <cell r="AE426" t="str">
            <v>DI - Wydział Infrastruktury</v>
          </cell>
          <cell r="AF426" t="str">
            <v xml:space="preserve">Chacuk Marek </v>
          </cell>
        </row>
        <row r="427">
          <cell r="A427">
            <v>648</v>
          </cell>
          <cell r="B427" t="str">
            <v>ST2-0008/2002U</v>
          </cell>
          <cell r="C427" t="str">
            <v>Siec trakc.skompensowana st.Gdansk Gl.</v>
          </cell>
          <cell r="D427" t="str">
            <v>Gr.2</v>
          </cell>
          <cell r="E427">
            <v>0</v>
          </cell>
          <cell r="F427">
            <v>36526</v>
          </cell>
          <cell r="G427">
            <v>37408</v>
          </cell>
          <cell r="H427" t="str">
            <v>221</v>
          </cell>
          <cell r="I427" t="str">
            <v>Liniowa</v>
          </cell>
          <cell r="J427">
            <v>2.7</v>
          </cell>
          <cell r="K427">
            <v>0</v>
          </cell>
          <cell r="L427">
            <v>39935.879999999997</v>
          </cell>
          <cell r="M427">
            <v>1901924.53</v>
          </cell>
          <cell r="N427">
            <v>21385.54</v>
          </cell>
          <cell r="O427">
            <v>0</v>
          </cell>
          <cell r="P427">
            <v>1901924.53</v>
          </cell>
          <cell r="Q427">
            <v>0</v>
          </cell>
          <cell r="R427">
            <v>21385.54</v>
          </cell>
          <cell r="S427">
            <v>1880538.99</v>
          </cell>
          <cell r="T427">
            <v>18689.93</v>
          </cell>
          <cell r="U427">
            <v>359.4</v>
          </cell>
          <cell r="V427">
            <v>89.85</v>
          </cell>
          <cell r="W427">
            <v>9.7999999999999997E-3</v>
          </cell>
          <cell r="X427" t="str">
            <v>011-22</v>
          </cell>
          <cell r="Y427" t="str">
            <v>071-22</v>
          </cell>
          <cell r="Z427" t="str">
            <v>Pozycj. 3-22-141111</v>
          </cell>
          <cell r="AA427" t="str">
            <v>P0</v>
          </cell>
          <cell r="AB427">
            <v>0</v>
          </cell>
          <cell r="AC427">
            <v>39935.879999999997</v>
          </cell>
          <cell r="AD427">
            <v>0</v>
          </cell>
          <cell r="AE427" t="str">
            <v>DI - Wydział Infrastruktury</v>
          </cell>
          <cell r="AF427" t="str">
            <v xml:space="preserve">Chacuk Marek </v>
          </cell>
        </row>
        <row r="428">
          <cell r="A428">
            <v>649</v>
          </cell>
          <cell r="B428" t="str">
            <v>ST2-0009/2002U</v>
          </cell>
          <cell r="C428" t="str">
            <v>Tory głowne zasadnicze linii 249</v>
          </cell>
          <cell r="D428" t="str">
            <v>Gr.2</v>
          </cell>
          <cell r="E428">
            <v>0</v>
          </cell>
          <cell r="F428">
            <v>36526</v>
          </cell>
          <cell r="G428">
            <v>37408</v>
          </cell>
          <cell r="H428" t="str">
            <v>221</v>
          </cell>
          <cell r="I428" t="str">
            <v>Liniowa</v>
          </cell>
          <cell r="J428">
            <v>4.5</v>
          </cell>
          <cell r="K428">
            <v>0</v>
          </cell>
          <cell r="L428">
            <v>21007.56</v>
          </cell>
          <cell r="M428">
            <v>21007.56</v>
          </cell>
          <cell r="N428">
            <v>12131.72</v>
          </cell>
          <cell r="O428">
            <v>0</v>
          </cell>
          <cell r="P428">
            <v>21007.56</v>
          </cell>
          <cell r="Q428">
            <v>0</v>
          </cell>
          <cell r="R428">
            <v>12131.72</v>
          </cell>
          <cell r="S428">
            <v>8875.84</v>
          </cell>
          <cell r="T428">
            <v>10713.82</v>
          </cell>
          <cell r="U428">
            <v>315.08</v>
          </cell>
          <cell r="V428">
            <v>78.77</v>
          </cell>
          <cell r="W428">
            <v>0.51</v>
          </cell>
          <cell r="X428" t="str">
            <v>011-22</v>
          </cell>
          <cell r="Y428" t="str">
            <v>071-22</v>
          </cell>
          <cell r="Z428" t="str">
            <v>Pozycj. 3-22-141112</v>
          </cell>
          <cell r="AA428" t="str">
            <v>P0</v>
          </cell>
          <cell r="AB428">
            <v>0</v>
          </cell>
          <cell r="AC428">
            <v>21007.56</v>
          </cell>
          <cell r="AD428">
            <v>0</v>
          </cell>
          <cell r="AE428" t="str">
            <v>DII - Sekcja Infrastruktury</v>
          </cell>
          <cell r="AF428" t="str">
            <v xml:space="preserve">Domżalski Andrzej </v>
          </cell>
        </row>
        <row r="429">
          <cell r="A429">
            <v>650</v>
          </cell>
          <cell r="B429" t="str">
            <v>ST2-0010/2002U</v>
          </cell>
          <cell r="C429" t="str">
            <v>Tory gl dodatkowe linii 250st Gdansk tor nr 7,9</v>
          </cell>
          <cell r="D429" t="str">
            <v>Gr.2</v>
          </cell>
          <cell r="E429">
            <v>0</v>
          </cell>
          <cell r="F429">
            <v>36526</v>
          </cell>
          <cell r="G429">
            <v>37408</v>
          </cell>
          <cell r="H429" t="str">
            <v>221</v>
          </cell>
          <cell r="I429" t="str">
            <v>Liniowa</v>
          </cell>
          <cell r="J429">
            <v>4.5</v>
          </cell>
          <cell r="K429">
            <v>0</v>
          </cell>
          <cell r="L429">
            <v>37527.300000000003</v>
          </cell>
          <cell r="M429">
            <v>156365.99</v>
          </cell>
          <cell r="N429">
            <v>14245.83</v>
          </cell>
          <cell r="O429">
            <v>0</v>
          </cell>
          <cell r="P429">
            <v>156365.99</v>
          </cell>
          <cell r="Q429">
            <v>0</v>
          </cell>
          <cell r="R429">
            <v>14245.83</v>
          </cell>
          <cell r="S429">
            <v>142120.16</v>
          </cell>
          <cell r="T429">
            <v>19138.91</v>
          </cell>
          <cell r="U429">
            <v>562.88</v>
          </cell>
          <cell r="V429">
            <v>140.72</v>
          </cell>
          <cell r="W429">
            <v>0.12239999999999999</v>
          </cell>
          <cell r="X429" t="str">
            <v>011-22</v>
          </cell>
          <cell r="Y429" t="str">
            <v>071-22</v>
          </cell>
          <cell r="Z429" t="str">
            <v>Pozycj. 3-22-141112</v>
          </cell>
          <cell r="AA429" t="str">
            <v>P0</v>
          </cell>
          <cell r="AB429">
            <v>0</v>
          </cell>
          <cell r="AC429">
            <v>37527.300000000003</v>
          </cell>
          <cell r="AD429" t="str">
            <v>30442,89</v>
          </cell>
          <cell r="AE429" t="str">
            <v>DII - Sekcja Infrastruktury</v>
          </cell>
          <cell r="AF429" t="str">
            <v xml:space="preserve">Domżalski Andrzej </v>
          </cell>
        </row>
        <row r="430">
          <cell r="A430">
            <v>651</v>
          </cell>
          <cell r="B430" t="str">
            <v>ST2-0011/2002U</v>
          </cell>
          <cell r="C430" t="str">
            <v>Tory stacyjne Gda-Rumia nr 11,13,51,53,55,21,22,5</v>
          </cell>
          <cell r="D430" t="str">
            <v>Gr.2</v>
          </cell>
          <cell r="E430">
            <v>0</v>
          </cell>
          <cell r="F430">
            <v>36526</v>
          </cell>
          <cell r="G430">
            <v>37408</v>
          </cell>
          <cell r="H430" t="str">
            <v>221</v>
          </cell>
          <cell r="I430" t="str">
            <v>Liniowa</v>
          </cell>
          <cell r="J430">
            <v>4.5</v>
          </cell>
          <cell r="K430">
            <v>0</v>
          </cell>
          <cell r="L430">
            <v>98777.46</v>
          </cell>
          <cell r="M430">
            <v>209867.94</v>
          </cell>
          <cell r="N430">
            <v>57043.74</v>
          </cell>
          <cell r="O430">
            <v>0</v>
          </cell>
          <cell r="P430">
            <v>209867.94</v>
          </cell>
          <cell r="Q430">
            <v>0</v>
          </cell>
          <cell r="R430">
            <v>57043.74</v>
          </cell>
          <cell r="S430">
            <v>152824.20000000001</v>
          </cell>
          <cell r="T430">
            <v>50376.53</v>
          </cell>
          <cell r="U430">
            <v>1481.64</v>
          </cell>
          <cell r="V430">
            <v>370.41</v>
          </cell>
          <cell r="W430">
            <v>0.24</v>
          </cell>
          <cell r="X430" t="str">
            <v>011-22</v>
          </cell>
          <cell r="Y430" t="str">
            <v>071-22</v>
          </cell>
          <cell r="Z430" t="str">
            <v>Pozycj. 3-22-141113</v>
          </cell>
          <cell r="AA430" t="str">
            <v>P0</v>
          </cell>
          <cell r="AB430">
            <v>0</v>
          </cell>
          <cell r="AC430">
            <v>98777.46</v>
          </cell>
          <cell r="AD430">
            <v>0</v>
          </cell>
          <cell r="AE430" t="str">
            <v>DII - Sekcja Infrastruktury</v>
          </cell>
          <cell r="AF430" t="str">
            <v xml:space="preserve">Domżalski Andrzej </v>
          </cell>
        </row>
        <row r="431">
          <cell r="A431">
            <v>653</v>
          </cell>
          <cell r="B431" t="str">
            <v>ST2-0013/2002U</v>
          </cell>
          <cell r="C431" t="str">
            <v>Urzadz samocz blok tor 501i 502 Gda-Gdy Stocznia</v>
          </cell>
          <cell r="D431" t="str">
            <v>Gr.2</v>
          </cell>
          <cell r="E431">
            <v>0</v>
          </cell>
          <cell r="F431">
            <v>36526</v>
          </cell>
          <cell r="G431">
            <v>37408</v>
          </cell>
          <cell r="H431" t="str">
            <v>221</v>
          </cell>
          <cell r="I431" t="str">
            <v>Liniowa</v>
          </cell>
          <cell r="J431">
            <v>4.5</v>
          </cell>
          <cell r="K431">
            <v>0</v>
          </cell>
          <cell r="L431">
            <v>65116.99</v>
          </cell>
          <cell r="M431">
            <v>65116.99</v>
          </cell>
          <cell r="N431">
            <v>37604.86</v>
          </cell>
          <cell r="O431">
            <v>0</v>
          </cell>
          <cell r="P431">
            <v>65116.99</v>
          </cell>
          <cell r="Q431">
            <v>0</v>
          </cell>
          <cell r="R431">
            <v>37604.86</v>
          </cell>
          <cell r="S431">
            <v>27512.13</v>
          </cell>
          <cell r="T431">
            <v>33209.58</v>
          </cell>
          <cell r="U431">
            <v>976.72</v>
          </cell>
          <cell r="V431">
            <v>244.18</v>
          </cell>
          <cell r="W431">
            <v>0.51</v>
          </cell>
          <cell r="X431" t="str">
            <v>011-22</v>
          </cell>
          <cell r="Y431" t="str">
            <v>071-22</v>
          </cell>
          <cell r="Z431" t="str">
            <v>Pozycj. 3-22-141119</v>
          </cell>
          <cell r="AA431" t="str">
            <v>P0</v>
          </cell>
          <cell r="AB431">
            <v>0</v>
          </cell>
          <cell r="AC431">
            <v>65116.99</v>
          </cell>
          <cell r="AD431">
            <v>0</v>
          </cell>
          <cell r="AE431" t="str">
            <v>DII - Sekcja Infrastruktury</v>
          </cell>
          <cell r="AF431" t="str">
            <v xml:space="preserve">Domżalski Andrzej </v>
          </cell>
        </row>
        <row r="432">
          <cell r="A432">
            <v>655</v>
          </cell>
          <cell r="B432" t="str">
            <v>ST2-0015/2002U</v>
          </cell>
          <cell r="C432" t="str">
            <v>peron nr 1 na p.o.Gd.Stocznia</v>
          </cell>
          <cell r="D432" t="str">
            <v>Gr.2</v>
          </cell>
          <cell r="E432">
            <v>0</v>
          </cell>
          <cell r="F432">
            <v>36526</v>
          </cell>
          <cell r="G432">
            <v>37408</v>
          </cell>
          <cell r="H432" t="str">
            <v>221</v>
          </cell>
          <cell r="I432" t="str">
            <v>Liniowa</v>
          </cell>
          <cell r="J432">
            <v>4.5</v>
          </cell>
          <cell r="K432">
            <v>0</v>
          </cell>
          <cell r="L432">
            <v>6565.41</v>
          </cell>
          <cell r="M432">
            <v>6565.41</v>
          </cell>
          <cell r="N432">
            <v>3791.48</v>
          </cell>
          <cell r="O432">
            <v>0</v>
          </cell>
          <cell r="P432">
            <v>6565.41</v>
          </cell>
          <cell r="Q432">
            <v>0</v>
          </cell>
          <cell r="R432">
            <v>3791.48</v>
          </cell>
          <cell r="S432">
            <v>2773.93</v>
          </cell>
          <cell r="T432">
            <v>3348.32</v>
          </cell>
          <cell r="U432">
            <v>98.48</v>
          </cell>
          <cell r="V432">
            <v>24.62</v>
          </cell>
          <cell r="W432">
            <v>0.51</v>
          </cell>
          <cell r="X432" t="str">
            <v>011-22</v>
          </cell>
          <cell r="Y432" t="str">
            <v>071-22</v>
          </cell>
          <cell r="Z432" t="str">
            <v>Pozycj. 3-22-141115</v>
          </cell>
          <cell r="AA432" t="str">
            <v>P0</v>
          </cell>
          <cell r="AB432">
            <v>0</v>
          </cell>
          <cell r="AC432">
            <v>6565.41</v>
          </cell>
          <cell r="AD432">
            <v>0</v>
          </cell>
          <cell r="AE432" t="str">
            <v>DII - Sekcja Infrastruktury</v>
          </cell>
          <cell r="AF432" t="str">
            <v xml:space="preserve">Domżalski Andrzej </v>
          </cell>
        </row>
        <row r="433">
          <cell r="A433">
            <v>656</v>
          </cell>
          <cell r="B433" t="str">
            <v>ST2-0016/2002U</v>
          </cell>
          <cell r="C433" t="str">
            <v>Wiata na peronie nr1 na p.o.Gd.Stocznia 109 m2</v>
          </cell>
          <cell r="D433" t="str">
            <v>Gr.2</v>
          </cell>
          <cell r="E433">
            <v>0</v>
          </cell>
          <cell r="F433">
            <v>36526</v>
          </cell>
          <cell r="G433">
            <v>37408</v>
          </cell>
          <cell r="H433" t="str">
            <v>291</v>
          </cell>
          <cell r="I433" t="str">
            <v>Liniowa</v>
          </cell>
          <cell r="J433">
            <v>2.5</v>
          </cell>
          <cell r="K433">
            <v>0</v>
          </cell>
          <cell r="L433">
            <v>11545.11</v>
          </cell>
          <cell r="M433">
            <v>11545.11</v>
          </cell>
          <cell r="N433">
            <v>3704.24</v>
          </cell>
          <cell r="O433">
            <v>0</v>
          </cell>
          <cell r="P433">
            <v>11545.11</v>
          </cell>
          <cell r="Q433">
            <v>0</v>
          </cell>
          <cell r="R433">
            <v>3704.24</v>
          </cell>
          <cell r="S433">
            <v>7840.87</v>
          </cell>
          <cell r="T433">
            <v>3271.13</v>
          </cell>
          <cell r="U433">
            <v>96.2</v>
          </cell>
          <cell r="V433">
            <v>24.05</v>
          </cell>
          <cell r="W433">
            <v>0.2833</v>
          </cell>
          <cell r="X433" t="str">
            <v>011-22</v>
          </cell>
          <cell r="Y433" t="str">
            <v>071-22</v>
          </cell>
          <cell r="Z433" t="str">
            <v>Pozycj. 3-22-141223</v>
          </cell>
          <cell r="AA433" t="str">
            <v>P0</v>
          </cell>
          <cell r="AB433">
            <v>0</v>
          </cell>
          <cell r="AC433">
            <v>11545.11</v>
          </cell>
          <cell r="AD433">
            <v>0</v>
          </cell>
          <cell r="AE433" t="str">
            <v>DII - Sekcja Infrastruktury</v>
          </cell>
          <cell r="AF433" t="str">
            <v xml:space="preserve">Domżalski Andrzej </v>
          </cell>
        </row>
        <row r="434">
          <cell r="A434">
            <v>657</v>
          </cell>
          <cell r="B434" t="str">
            <v>ST2-0017/2002U</v>
          </cell>
          <cell r="C434" t="str">
            <v>Wiata na peronie nr1 na p.o.Gd.Stocznia 109m2</v>
          </cell>
          <cell r="D434" t="str">
            <v>Gr.2</v>
          </cell>
          <cell r="E434">
            <v>0</v>
          </cell>
          <cell r="F434">
            <v>36526</v>
          </cell>
          <cell r="G434">
            <v>37408</v>
          </cell>
          <cell r="H434" t="str">
            <v>291</v>
          </cell>
          <cell r="I434" t="str">
            <v>Liniowa</v>
          </cell>
          <cell r="J434">
            <v>2.5</v>
          </cell>
          <cell r="K434">
            <v>0</v>
          </cell>
          <cell r="L434">
            <v>11545.56</v>
          </cell>
          <cell r="M434">
            <v>11545.56</v>
          </cell>
          <cell r="N434">
            <v>3704.42</v>
          </cell>
          <cell r="O434">
            <v>0</v>
          </cell>
          <cell r="P434">
            <v>11545.56</v>
          </cell>
          <cell r="Q434">
            <v>0</v>
          </cell>
          <cell r="R434">
            <v>3704.42</v>
          </cell>
          <cell r="S434">
            <v>7841.14</v>
          </cell>
          <cell r="T434">
            <v>3271.24</v>
          </cell>
          <cell r="U434">
            <v>96.2</v>
          </cell>
          <cell r="V434">
            <v>24.05</v>
          </cell>
          <cell r="W434">
            <v>0.2833</v>
          </cell>
          <cell r="X434" t="str">
            <v>011-22</v>
          </cell>
          <cell r="Y434" t="str">
            <v>071-22</v>
          </cell>
          <cell r="Z434" t="str">
            <v>Pozycj. 3-22-141223</v>
          </cell>
          <cell r="AA434" t="str">
            <v>P0</v>
          </cell>
          <cell r="AB434">
            <v>0</v>
          </cell>
          <cell r="AC434">
            <v>11545.56</v>
          </cell>
          <cell r="AD434">
            <v>0</v>
          </cell>
          <cell r="AE434" t="str">
            <v>DII - Sekcja Infrastruktury</v>
          </cell>
          <cell r="AF434" t="str">
            <v xml:space="preserve">Domżalski Andrzej </v>
          </cell>
        </row>
        <row r="435">
          <cell r="A435">
            <v>658</v>
          </cell>
          <cell r="B435" t="str">
            <v>ST2-0018/2002U</v>
          </cell>
          <cell r="C435" t="str">
            <v>Oswietlenie peronu nr1 na p.o.Gd.Stocznia</v>
          </cell>
          <cell r="D435" t="str">
            <v>Gr.2</v>
          </cell>
          <cell r="E435">
            <v>0</v>
          </cell>
          <cell r="F435">
            <v>36526</v>
          </cell>
          <cell r="G435">
            <v>37408</v>
          </cell>
          <cell r="H435" t="str">
            <v>221</v>
          </cell>
          <cell r="I435" t="str">
            <v>Liniowa</v>
          </cell>
          <cell r="J435">
            <v>4.5</v>
          </cell>
          <cell r="K435">
            <v>0</v>
          </cell>
          <cell r="L435">
            <v>4851.66</v>
          </cell>
          <cell r="M435">
            <v>4851.66</v>
          </cell>
          <cell r="N435">
            <v>2801.98</v>
          </cell>
          <cell r="O435">
            <v>0</v>
          </cell>
          <cell r="P435">
            <v>4851.66</v>
          </cell>
          <cell r="Q435">
            <v>0</v>
          </cell>
          <cell r="R435">
            <v>2801.98</v>
          </cell>
          <cell r="S435">
            <v>2049.6799999999998</v>
          </cell>
          <cell r="T435">
            <v>2474.2800000000002</v>
          </cell>
          <cell r="U435">
            <v>72.760000000000005</v>
          </cell>
          <cell r="V435">
            <v>18.190000000000001</v>
          </cell>
          <cell r="W435">
            <v>0.51</v>
          </cell>
          <cell r="X435" t="str">
            <v>011-22</v>
          </cell>
          <cell r="Y435" t="str">
            <v>071-22</v>
          </cell>
          <cell r="Z435" t="str">
            <v>Pozycj. 3-22-141118</v>
          </cell>
          <cell r="AA435" t="str">
            <v>P0</v>
          </cell>
          <cell r="AB435">
            <v>0</v>
          </cell>
          <cell r="AC435">
            <v>4851.66</v>
          </cell>
          <cell r="AD435">
            <v>0</v>
          </cell>
          <cell r="AE435" t="str">
            <v>DI - Wydział Infrastruktury</v>
          </cell>
          <cell r="AF435" t="str">
            <v xml:space="preserve">Chacuk Marek </v>
          </cell>
        </row>
        <row r="436">
          <cell r="A436">
            <v>659</v>
          </cell>
          <cell r="B436" t="str">
            <v>ST2-0019/2002U</v>
          </cell>
          <cell r="C436" t="str">
            <v>Peron na p.o.Gd.Politechnika.</v>
          </cell>
          <cell r="D436" t="str">
            <v>Gr.2</v>
          </cell>
          <cell r="E436">
            <v>0</v>
          </cell>
          <cell r="F436">
            <v>36526</v>
          </cell>
          <cell r="G436">
            <v>37408</v>
          </cell>
          <cell r="H436" t="str">
            <v>221</v>
          </cell>
          <cell r="I436" t="str">
            <v>Liniowa</v>
          </cell>
          <cell r="J436">
            <v>4.5</v>
          </cell>
          <cell r="K436">
            <v>0</v>
          </cell>
          <cell r="L436">
            <v>34946.19</v>
          </cell>
          <cell r="M436">
            <v>587445.43000000005</v>
          </cell>
          <cell r="N436">
            <v>123743.22</v>
          </cell>
          <cell r="O436">
            <v>0</v>
          </cell>
          <cell r="P436">
            <v>587445.43000000005</v>
          </cell>
          <cell r="Q436">
            <v>0</v>
          </cell>
          <cell r="R436">
            <v>123743.22</v>
          </cell>
          <cell r="S436">
            <v>463702.21</v>
          </cell>
          <cell r="T436">
            <v>121384.46</v>
          </cell>
          <cell r="U436">
            <v>8811.68</v>
          </cell>
          <cell r="V436">
            <v>2202.92</v>
          </cell>
          <cell r="W436">
            <v>0.20660000000000001</v>
          </cell>
          <cell r="X436" t="str">
            <v>011-22</v>
          </cell>
          <cell r="Y436" t="str">
            <v>071-22</v>
          </cell>
          <cell r="Z436" t="str">
            <v>Pozycj. 3-22-141115</v>
          </cell>
          <cell r="AA436" t="str">
            <v>P0</v>
          </cell>
          <cell r="AB436">
            <v>0</v>
          </cell>
          <cell r="AC436">
            <v>34946.19</v>
          </cell>
          <cell r="AD436">
            <v>0</v>
          </cell>
          <cell r="AE436" t="str">
            <v>DII - Sekcja Infrastruktury</v>
          </cell>
          <cell r="AF436" t="str">
            <v xml:space="preserve">Domżalski Andrzej </v>
          </cell>
        </row>
        <row r="437">
          <cell r="A437">
            <v>660</v>
          </cell>
          <cell r="B437" t="str">
            <v>ST2-0020/2002U</v>
          </cell>
          <cell r="C437" t="str">
            <v>wiata na peronie p.o.Gd.Politechnika</v>
          </cell>
          <cell r="D437" t="str">
            <v>Gr.2</v>
          </cell>
          <cell r="E437">
            <v>0</v>
          </cell>
          <cell r="F437">
            <v>36526</v>
          </cell>
          <cell r="G437">
            <v>37408</v>
          </cell>
          <cell r="H437" t="str">
            <v>291</v>
          </cell>
          <cell r="I437" t="str">
            <v>Liniowa</v>
          </cell>
          <cell r="J437">
            <v>2.5</v>
          </cell>
          <cell r="K437">
            <v>0</v>
          </cell>
          <cell r="L437">
            <v>2831.25</v>
          </cell>
          <cell r="M437">
            <v>2831.25</v>
          </cell>
          <cell r="N437">
            <v>908.2</v>
          </cell>
          <cell r="O437">
            <v>0</v>
          </cell>
          <cell r="P437">
            <v>2831.25</v>
          </cell>
          <cell r="Q437">
            <v>0</v>
          </cell>
          <cell r="R437">
            <v>908.2</v>
          </cell>
          <cell r="S437">
            <v>1923.05</v>
          </cell>
          <cell r="T437">
            <v>802.14</v>
          </cell>
          <cell r="U437">
            <v>23.56</v>
          </cell>
          <cell r="V437">
            <v>5.89</v>
          </cell>
          <cell r="W437">
            <v>0.2833</v>
          </cell>
          <cell r="X437" t="str">
            <v>011-22</v>
          </cell>
          <cell r="Y437" t="str">
            <v>071-22</v>
          </cell>
          <cell r="Z437" t="str">
            <v>Pozycj. 3-22-141223</v>
          </cell>
          <cell r="AA437" t="str">
            <v>P0</v>
          </cell>
          <cell r="AB437">
            <v>0</v>
          </cell>
          <cell r="AC437">
            <v>2831.25</v>
          </cell>
          <cell r="AD437">
            <v>0</v>
          </cell>
          <cell r="AE437" t="str">
            <v>DII - Sekcja Infrastruktury</v>
          </cell>
          <cell r="AF437" t="str">
            <v xml:space="preserve">Domżalski Andrzej </v>
          </cell>
        </row>
        <row r="438">
          <cell r="A438">
            <v>662</v>
          </cell>
          <cell r="B438" t="str">
            <v>ST2-0022/2002U</v>
          </cell>
          <cell r="C438" t="str">
            <v>Przejscie pod torami w km.2,521 linii Gd.Gl-Rumia</v>
          </cell>
          <cell r="D438" t="str">
            <v>Gr.2</v>
          </cell>
          <cell r="E438">
            <v>0</v>
          </cell>
          <cell r="F438">
            <v>36526</v>
          </cell>
          <cell r="G438">
            <v>37408</v>
          </cell>
          <cell r="H438" t="str">
            <v>223</v>
          </cell>
          <cell r="I438" t="str">
            <v>Liniowa</v>
          </cell>
          <cell r="J438">
            <v>2.8</v>
          </cell>
          <cell r="K438">
            <v>0</v>
          </cell>
          <cell r="L438">
            <v>34918.019999999997</v>
          </cell>
          <cell r="M438">
            <v>173731.36</v>
          </cell>
          <cell r="N438">
            <v>39301.46</v>
          </cell>
          <cell r="O438">
            <v>0</v>
          </cell>
          <cell r="P438">
            <v>173731.36</v>
          </cell>
          <cell r="Q438">
            <v>0</v>
          </cell>
          <cell r="R438">
            <v>39301.46</v>
          </cell>
          <cell r="S438">
            <v>134429.9</v>
          </cell>
          <cell r="T438">
            <v>36944.33</v>
          </cell>
          <cell r="U438">
            <v>1621.48</v>
          </cell>
          <cell r="V438">
            <v>405.37</v>
          </cell>
          <cell r="W438">
            <v>0.2127</v>
          </cell>
          <cell r="X438" t="str">
            <v>011-22</v>
          </cell>
          <cell r="Y438" t="str">
            <v>071-22</v>
          </cell>
          <cell r="Z438" t="str">
            <v>Pozycj. 3-22-141220</v>
          </cell>
          <cell r="AA438" t="str">
            <v>P0</v>
          </cell>
          <cell r="AB438">
            <v>0</v>
          </cell>
          <cell r="AC438">
            <v>34918.019999999997</v>
          </cell>
          <cell r="AD438">
            <v>0</v>
          </cell>
          <cell r="AE438" t="str">
            <v>DII - Sekcja Infrastruktury</v>
          </cell>
          <cell r="AF438" t="str">
            <v xml:space="preserve">Domżalski Andrzej </v>
          </cell>
        </row>
        <row r="439">
          <cell r="A439">
            <v>663</v>
          </cell>
          <cell r="B439" t="str">
            <v>ST2-0023/2002U</v>
          </cell>
          <cell r="C439" t="str">
            <v>Peron nr2 na st.Gd.Wrzeszcz</v>
          </cell>
          <cell r="D439" t="str">
            <v>Gr.2</v>
          </cell>
          <cell r="E439">
            <v>0</v>
          </cell>
          <cell r="F439">
            <v>36526</v>
          </cell>
          <cell r="G439">
            <v>37408</v>
          </cell>
          <cell r="H439" t="str">
            <v>221</v>
          </cell>
          <cell r="I439" t="str">
            <v>Liniowa</v>
          </cell>
          <cell r="J439">
            <v>4.5</v>
          </cell>
          <cell r="K439">
            <v>0</v>
          </cell>
          <cell r="L439">
            <v>76460.61</v>
          </cell>
          <cell r="M439">
            <v>1429568.53</v>
          </cell>
          <cell r="N439">
            <v>130416.4</v>
          </cell>
          <cell r="O439">
            <v>0</v>
          </cell>
          <cell r="P439">
            <v>1429568.53</v>
          </cell>
          <cell r="Q439">
            <v>0</v>
          </cell>
          <cell r="R439">
            <v>130416.4</v>
          </cell>
          <cell r="S439">
            <v>1299152.1299999999</v>
          </cell>
          <cell r="T439">
            <v>125255.47</v>
          </cell>
          <cell r="U439">
            <v>21443.52</v>
          </cell>
          <cell r="V439">
            <v>5360.88</v>
          </cell>
          <cell r="W439">
            <v>8.7599999999999997E-2</v>
          </cell>
          <cell r="X439" t="str">
            <v>011-22</v>
          </cell>
          <cell r="Y439" t="str">
            <v>071-22</v>
          </cell>
          <cell r="Z439" t="str">
            <v>Pozycj. 3-22-141115</v>
          </cell>
          <cell r="AA439" t="str">
            <v>P0</v>
          </cell>
          <cell r="AB439">
            <v>0</v>
          </cell>
          <cell r="AC439">
            <v>76460.61</v>
          </cell>
          <cell r="AD439">
            <v>0</v>
          </cell>
          <cell r="AE439" t="str">
            <v>DII - Sekcja Infrastruktury</v>
          </cell>
          <cell r="AF439" t="str">
            <v xml:space="preserve">Domżalski Andrzej </v>
          </cell>
        </row>
        <row r="440">
          <cell r="A440">
            <v>665</v>
          </cell>
          <cell r="B440" t="str">
            <v>ST2-0025/2002U</v>
          </cell>
          <cell r="C440" t="str">
            <v>Oswietlenie peronu nr 2 na st.Gd.Wrzeszcz</v>
          </cell>
          <cell r="D440" t="str">
            <v>Gr.2</v>
          </cell>
          <cell r="E440">
            <v>0</v>
          </cell>
          <cell r="F440">
            <v>36526</v>
          </cell>
          <cell r="G440">
            <v>37408</v>
          </cell>
          <cell r="H440" t="str">
            <v>221</v>
          </cell>
          <cell r="I440" t="str">
            <v>Liniowa</v>
          </cell>
          <cell r="J440">
            <v>3.1</v>
          </cell>
          <cell r="K440">
            <v>0</v>
          </cell>
          <cell r="L440">
            <v>221.98</v>
          </cell>
          <cell r="M440">
            <v>391911.99</v>
          </cell>
          <cell r="N440">
            <v>30982.639999999999</v>
          </cell>
          <cell r="O440">
            <v>0</v>
          </cell>
          <cell r="P440">
            <v>391911.99</v>
          </cell>
          <cell r="Q440">
            <v>0</v>
          </cell>
          <cell r="R440">
            <v>30982.639999999999</v>
          </cell>
          <cell r="S440">
            <v>360929.35</v>
          </cell>
          <cell r="T440">
            <v>30967.49</v>
          </cell>
          <cell r="U440">
            <v>4049.72</v>
          </cell>
          <cell r="V440">
            <v>1012.43</v>
          </cell>
          <cell r="W440">
            <v>7.9000000000000001E-2</v>
          </cell>
          <cell r="X440" t="str">
            <v>011-22</v>
          </cell>
          <cell r="Y440" t="str">
            <v>071-22</v>
          </cell>
          <cell r="Z440" t="str">
            <v>Pozycj. 3-22-141118</v>
          </cell>
          <cell r="AA440" t="str">
            <v>P0</v>
          </cell>
          <cell r="AB440">
            <v>0</v>
          </cell>
          <cell r="AC440">
            <v>221.98</v>
          </cell>
          <cell r="AD440">
            <v>0</v>
          </cell>
          <cell r="AE440" t="str">
            <v>DI - Wydział Infrastruktury</v>
          </cell>
          <cell r="AF440" t="str">
            <v xml:space="preserve">Chacuk Marek </v>
          </cell>
        </row>
        <row r="441">
          <cell r="A441">
            <v>666</v>
          </cell>
          <cell r="B441" t="str">
            <v>ST2-0026/2002U</v>
          </cell>
          <cell r="C441" t="str">
            <v>Przejscie pod torami w km 4,076 linii Gdansk-Rumi</v>
          </cell>
          <cell r="D441" t="str">
            <v>Gr.2</v>
          </cell>
          <cell r="E441">
            <v>0</v>
          </cell>
          <cell r="F441">
            <v>36526</v>
          </cell>
          <cell r="G441">
            <v>37408</v>
          </cell>
          <cell r="H441" t="str">
            <v>223</v>
          </cell>
          <cell r="I441" t="str">
            <v>Liniowa</v>
          </cell>
          <cell r="J441">
            <v>4.5</v>
          </cell>
          <cell r="K441">
            <v>0</v>
          </cell>
          <cell r="L441">
            <v>33170.79</v>
          </cell>
          <cell r="M441">
            <v>1267768.2</v>
          </cell>
          <cell r="N441">
            <v>97861.81</v>
          </cell>
          <cell r="O441">
            <v>0</v>
          </cell>
          <cell r="P441">
            <v>1267768.2</v>
          </cell>
          <cell r="Q441">
            <v>0</v>
          </cell>
          <cell r="R441">
            <v>97861.81</v>
          </cell>
          <cell r="S441">
            <v>1169906.3899999999</v>
          </cell>
          <cell r="T441">
            <v>95622.720000000001</v>
          </cell>
          <cell r="U441">
            <v>19016.52</v>
          </cell>
          <cell r="V441">
            <v>4754.13</v>
          </cell>
          <cell r="W441">
            <v>7.5399999999999995E-2</v>
          </cell>
          <cell r="X441" t="str">
            <v>011-22</v>
          </cell>
          <cell r="Y441" t="str">
            <v>071-22</v>
          </cell>
          <cell r="Z441" t="str">
            <v>Pozycj. 3-22-141220</v>
          </cell>
          <cell r="AA441" t="str">
            <v>P0</v>
          </cell>
          <cell r="AB441">
            <v>0</v>
          </cell>
          <cell r="AC441">
            <v>33170.79</v>
          </cell>
          <cell r="AD441">
            <v>0</v>
          </cell>
          <cell r="AE441" t="str">
            <v>DII - Sekcja Infrastruktury</v>
          </cell>
          <cell r="AF441" t="str">
            <v xml:space="preserve">Domżalski Andrzej </v>
          </cell>
        </row>
        <row r="442">
          <cell r="A442">
            <v>667</v>
          </cell>
          <cell r="B442" t="str">
            <v>ST2-0027/2002U</v>
          </cell>
          <cell r="C442" t="str">
            <v>Ogrodz zelbetonowe km.2.500-2.995 Polit.-Wrzeszcz</v>
          </cell>
          <cell r="D442" t="str">
            <v>Gr.2</v>
          </cell>
          <cell r="E442">
            <v>0</v>
          </cell>
          <cell r="F442">
            <v>36526</v>
          </cell>
          <cell r="G442">
            <v>37408</v>
          </cell>
          <cell r="H442" t="str">
            <v>291</v>
          </cell>
          <cell r="I442" t="str">
            <v>Liniowa</v>
          </cell>
          <cell r="J442">
            <v>2.5</v>
          </cell>
          <cell r="K442">
            <v>0</v>
          </cell>
          <cell r="L442">
            <v>1274.0999999999999</v>
          </cell>
          <cell r="M442">
            <v>1274.0999999999999</v>
          </cell>
          <cell r="N442">
            <v>409</v>
          </cell>
          <cell r="O442">
            <v>0</v>
          </cell>
          <cell r="P442">
            <v>1274.0999999999999</v>
          </cell>
          <cell r="Q442">
            <v>0</v>
          </cell>
          <cell r="R442">
            <v>409</v>
          </cell>
          <cell r="S442">
            <v>865.1</v>
          </cell>
          <cell r="T442">
            <v>360.95</v>
          </cell>
          <cell r="U442">
            <v>10.6</v>
          </cell>
          <cell r="V442">
            <v>2.65</v>
          </cell>
          <cell r="W442">
            <v>0.2833</v>
          </cell>
          <cell r="X442" t="str">
            <v>011-22</v>
          </cell>
          <cell r="Y442" t="str">
            <v>071-22</v>
          </cell>
          <cell r="Z442" t="str">
            <v>Pozycj. 3-22-141224</v>
          </cell>
          <cell r="AA442" t="str">
            <v>P0</v>
          </cell>
          <cell r="AB442">
            <v>0</v>
          </cell>
          <cell r="AC442">
            <v>1274.0999999999999</v>
          </cell>
          <cell r="AD442">
            <v>0</v>
          </cell>
          <cell r="AE442" t="str">
            <v>DII - Sekcja Infrastruktury</v>
          </cell>
          <cell r="AF442" t="str">
            <v xml:space="preserve">Domżalski Andrzej </v>
          </cell>
        </row>
        <row r="443">
          <cell r="A443">
            <v>668</v>
          </cell>
          <cell r="B443" t="str">
            <v>ST2-0028/2002U</v>
          </cell>
          <cell r="C443" t="str">
            <v>Siec trakcyjna skompensowana Politechnika-Wrzeszc</v>
          </cell>
          <cell r="D443" t="str">
            <v>Gr.2</v>
          </cell>
          <cell r="E443">
            <v>0</v>
          </cell>
          <cell r="F443">
            <v>36526</v>
          </cell>
          <cell r="G443">
            <v>37408</v>
          </cell>
          <cell r="H443" t="str">
            <v>221</v>
          </cell>
          <cell r="I443" t="str">
            <v>Liniowa</v>
          </cell>
          <cell r="J443">
            <v>2.7</v>
          </cell>
          <cell r="K443">
            <v>0</v>
          </cell>
          <cell r="L443">
            <v>9279.2900000000009</v>
          </cell>
          <cell r="M443">
            <v>9279.2900000000009</v>
          </cell>
          <cell r="N443">
            <v>4968.88</v>
          </cell>
          <cell r="O443">
            <v>0</v>
          </cell>
          <cell r="P443">
            <v>9279.2900000000009</v>
          </cell>
          <cell r="Q443">
            <v>0</v>
          </cell>
          <cell r="R443">
            <v>4968.88</v>
          </cell>
          <cell r="S443">
            <v>4310.41</v>
          </cell>
          <cell r="T443">
            <v>4342.6899999999996</v>
          </cell>
          <cell r="U443">
            <v>83.48</v>
          </cell>
          <cell r="V443">
            <v>20.87</v>
          </cell>
          <cell r="W443">
            <v>0.46800000000000003</v>
          </cell>
          <cell r="X443" t="str">
            <v>011-22</v>
          </cell>
          <cell r="Y443" t="str">
            <v>071-22</v>
          </cell>
          <cell r="Z443" t="str">
            <v>Pozycj. 3-22-141111</v>
          </cell>
          <cell r="AA443" t="str">
            <v>P0</v>
          </cell>
          <cell r="AB443">
            <v>0</v>
          </cell>
          <cell r="AC443">
            <v>9279.2900000000009</v>
          </cell>
          <cell r="AD443">
            <v>0</v>
          </cell>
          <cell r="AE443" t="str">
            <v>DI - Wydział Infrastruktury</v>
          </cell>
          <cell r="AF443" t="str">
            <v xml:space="preserve">Chacuk Marek </v>
          </cell>
        </row>
        <row r="444">
          <cell r="A444">
            <v>669</v>
          </cell>
          <cell r="B444" t="str">
            <v>ST2-0029/2002U</v>
          </cell>
          <cell r="C444" t="str">
            <v>Mur oporowy bet.d.Politechnika-Gd.Wrzeszcz.</v>
          </cell>
          <cell r="D444" t="str">
            <v>Gr.2</v>
          </cell>
          <cell r="E444">
            <v>0</v>
          </cell>
          <cell r="F444">
            <v>36526</v>
          </cell>
          <cell r="G444">
            <v>37408</v>
          </cell>
          <cell r="H444" t="str">
            <v>221</v>
          </cell>
          <cell r="I444" t="str">
            <v>Liniowa</v>
          </cell>
          <cell r="J444">
            <v>4.5</v>
          </cell>
          <cell r="K444">
            <v>0</v>
          </cell>
          <cell r="L444">
            <v>114566.39</v>
          </cell>
          <cell r="M444">
            <v>114566.39</v>
          </cell>
          <cell r="N444">
            <v>66162.38</v>
          </cell>
          <cell r="O444">
            <v>0</v>
          </cell>
          <cell r="P444">
            <v>114566.39</v>
          </cell>
          <cell r="Q444">
            <v>0</v>
          </cell>
          <cell r="R444">
            <v>66162.38</v>
          </cell>
          <cell r="S444">
            <v>48404.01</v>
          </cell>
          <cell r="T444">
            <v>58428.87</v>
          </cell>
          <cell r="U444">
            <v>1718.48</v>
          </cell>
          <cell r="V444">
            <v>429.62</v>
          </cell>
          <cell r="W444">
            <v>0.51</v>
          </cell>
          <cell r="X444" t="str">
            <v>011-22</v>
          </cell>
          <cell r="Y444" t="str">
            <v>071-22</v>
          </cell>
          <cell r="Z444" t="str">
            <v>Pozycj. 3-22-141225</v>
          </cell>
          <cell r="AA444" t="str">
            <v>P0</v>
          </cell>
          <cell r="AB444">
            <v>0</v>
          </cell>
          <cell r="AC444">
            <v>114566.39</v>
          </cell>
          <cell r="AD444">
            <v>0</v>
          </cell>
          <cell r="AE444" t="str">
            <v>DII - Sekcja Infrastruktury</v>
          </cell>
          <cell r="AF444" t="str">
            <v xml:space="preserve">Domżalski Andrzej </v>
          </cell>
        </row>
        <row r="445">
          <cell r="A445">
            <v>670</v>
          </cell>
          <cell r="B445" t="str">
            <v>ST2-0030/2002U</v>
          </cell>
          <cell r="C445" t="str">
            <v>Ogrodzenie zejscia z peronu p.o.Gd.Politechnika</v>
          </cell>
          <cell r="D445" t="str">
            <v>Gr.2</v>
          </cell>
          <cell r="E445">
            <v>0</v>
          </cell>
          <cell r="F445">
            <v>36526</v>
          </cell>
          <cell r="G445">
            <v>37408</v>
          </cell>
          <cell r="H445" t="str">
            <v>291</v>
          </cell>
          <cell r="I445" t="str">
            <v>Liniowa</v>
          </cell>
          <cell r="J445">
            <v>2.5</v>
          </cell>
          <cell r="K445">
            <v>0</v>
          </cell>
          <cell r="L445">
            <v>229.23</v>
          </cell>
          <cell r="M445">
            <v>229.23</v>
          </cell>
          <cell r="N445">
            <v>73.34</v>
          </cell>
          <cell r="O445">
            <v>0</v>
          </cell>
          <cell r="P445">
            <v>229.23</v>
          </cell>
          <cell r="Q445">
            <v>0</v>
          </cell>
          <cell r="R445">
            <v>73.34</v>
          </cell>
          <cell r="S445">
            <v>155.88999999999999</v>
          </cell>
          <cell r="T445">
            <v>64.91</v>
          </cell>
          <cell r="U445">
            <v>1.88</v>
          </cell>
          <cell r="V445">
            <v>0.47</v>
          </cell>
          <cell r="W445">
            <v>0.28320000000000001</v>
          </cell>
          <cell r="X445" t="str">
            <v>011-22</v>
          </cell>
          <cell r="Y445" t="str">
            <v>071-22</v>
          </cell>
          <cell r="Z445" t="str">
            <v>Pozycj. 3-22-141224</v>
          </cell>
          <cell r="AA445" t="str">
            <v>P0</v>
          </cell>
          <cell r="AB445">
            <v>0</v>
          </cell>
          <cell r="AC445">
            <v>229.23</v>
          </cell>
          <cell r="AD445">
            <v>0</v>
          </cell>
          <cell r="AE445" t="str">
            <v>DII - Sekcja Infrastruktury</v>
          </cell>
          <cell r="AF445" t="str">
            <v xml:space="preserve">Domżalski Andrzej </v>
          </cell>
        </row>
        <row r="446">
          <cell r="A446">
            <v>671</v>
          </cell>
          <cell r="B446" t="str">
            <v>ST2-0031/2002U</v>
          </cell>
          <cell r="C446" t="str">
            <v>Ogrodzenie zelb.w km.2.995-3.865 PolitG-Wrzeszcz</v>
          </cell>
          <cell r="D446" t="str">
            <v>Gr.2</v>
          </cell>
          <cell r="E446">
            <v>0</v>
          </cell>
          <cell r="F446">
            <v>36526</v>
          </cell>
          <cell r="G446">
            <v>37408</v>
          </cell>
          <cell r="H446" t="str">
            <v>291</v>
          </cell>
          <cell r="I446" t="str">
            <v>Liniowa</v>
          </cell>
          <cell r="J446">
            <v>2.5</v>
          </cell>
          <cell r="K446">
            <v>0</v>
          </cell>
          <cell r="L446">
            <v>4472.34</v>
          </cell>
          <cell r="M446">
            <v>4472.34</v>
          </cell>
          <cell r="N446">
            <v>1434.7</v>
          </cell>
          <cell r="O446">
            <v>0</v>
          </cell>
          <cell r="P446">
            <v>4472.34</v>
          </cell>
          <cell r="Q446">
            <v>0</v>
          </cell>
          <cell r="R446">
            <v>1434.7</v>
          </cell>
          <cell r="S446">
            <v>3037.64</v>
          </cell>
          <cell r="T446">
            <v>1267.1500000000001</v>
          </cell>
          <cell r="U446">
            <v>37.24</v>
          </cell>
          <cell r="V446">
            <v>9.31</v>
          </cell>
          <cell r="W446">
            <v>0.2833</v>
          </cell>
          <cell r="X446" t="str">
            <v>011-22</v>
          </cell>
          <cell r="Y446" t="str">
            <v>071-22</v>
          </cell>
          <cell r="Z446" t="str">
            <v>Pozycj. 3-22-141224</v>
          </cell>
          <cell r="AA446" t="str">
            <v>P0</v>
          </cell>
          <cell r="AB446">
            <v>0</v>
          </cell>
          <cell r="AC446">
            <v>4472.34</v>
          </cell>
          <cell r="AD446">
            <v>0</v>
          </cell>
          <cell r="AE446" t="str">
            <v>DII - Sekcja Infrastruktury</v>
          </cell>
          <cell r="AF446" t="str">
            <v xml:space="preserve">Domżalski Andrzej </v>
          </cell>
        </row>
        <row r="447">
          <cell r="A447">
            <v>672</v>
          </cell>
          <cell r="B447" t="str">
            <v>ST2-0032/2002U</v>
          </cell>
          <cell r="C447" t="str">
            <v>Siec trakc.skomp. st.Gd.Wrzeszcz</v>
          </cell>
          <cell r="D447" t="str">
            <v>Gr.2</v>
          </cell>
          <cell r="E447">
            <v>0</v>
          </cell>
          <cell r="F447">
            <v>36526</v>
          </cell>
          <cell r="G447">
            <v>37408</v>
          </cell>
          <cell r="H447" t="str">
            <v>221</v>
          </cell>
          <cell r="I447" t="str">
            <v>Liniowa</v>
          </cell>
          <cell r="J447">
            <v>2.7</v>
          </cell>
          <cell r="K447">
            <v>0</v>
          </cell>
          <cell r="L447">
            <v>138794.72</v>
          </cell>
          <cell r="M447">
            <v>138794.72</v>
          </cell>
          <cell r="N447">
            <v>74324.52</v>
          </cell>
          <cell r="O447">
            <v>0</v>
          </cell>
          <cell r="P447">
            <v>138794.72</v>
          </cell>
          <cell r="Q447">
            <v>0</v>
          </cell>
          <cell r="R447">
            <v>74324.52</v>
          </cell>
          <cell r="S447">
            <v>64470.2</v>
          </cell>
          <cell r="T447">
            <v>64955.88</v>
          </cell>
          <cell r="U447">
            <v>1249.1199999999999</v>
          </cell>
          <cell r="V447">
            <v>312.27999999999997</v>
          </cell>
          <cell r="W447">
            <v>0.46800000000000003</v>
          </cell>
          <cell r="X447" t="str">
            <v>011-22</v>
          </cell>
          <cell r="Y447" t="str">
            <v>071-22</v>
          </cell>
          <cell r="Z447" t="str">
            <v>Pozycj. 3-22-141111</v>
          </cell>
          <cell r="AA447" t="str">
            <v>P0</v>
          </cell>
          <cell r="AB447">
            <v>0</v>
          </cell>
          <cell r="AC447">
            <v>138794.72</v>
          </cell>
          <cell r="AD447">
            <v>0</v>
          </cell>
          <cell r="AE447" t="str">
            <v>DI - Wydział Infrastruktury</v>
          </cell>
          <cell r="AF447" t="str">
            <v xml:space="preserve">Chacuk Marek </v>
          </cell>
        </row>
        <row r="448">
          <cell r="A448">
            <v>673</v>
          </cell>
          <cell r="B448" t="str">
            <v>ST2-0033/2002U</v>
          </cell>
          <cell r="C448" t="str">
            <v>Mur oporowy betonowy w km 3,633-4,085 st.Wrzeszcz</v>
          </cell>
          <cell r="D448" t="str">
            <v>Gr.2</v>
          </cell>
          <cell r="E448">
            <v>0</v>
          </cell>
          <cell r="F448">
            <v>36526</v>
          </cell>
          <cell r="G448">
            <v>37408</v>
          </cell>
          <cell r="H448" t="str">
            <v>221</v>
          </cell>
          <cell r="I448" t="str">
            <v>Liniowa</v>
          </cell>
          <cell r="J448">
            <v>4.5</v>
          </cell>
          <cell r="K448">
            <v>0</v>
          </cell>
          <cell r="L448">
            <v>102395.42</v>
          </cell>
          <cell r="M448">
            <v>242520.47</v>
          </cell>
          <cell r="N448">
            <v>68066.41</v>
          </cell>
          <cell r="O448">
            <v>0</v>
          </cell>
          <cell r="P448">
            <v>242520.47</v>
          </cell>
          <cell r="Q448">
            <v>0</v>
          </cell>
          <cell r="R448">
            <v>68066.41</v>
          </cell>
          <cell r="S448">
            <v>174454.06</v>
          </cell>
          <cell r="T448">
            <v>61154.559999999998</v>
          </cell>
          <cell r="U448">
            <v>3637.8</v>
          </cell>
          <cell r="V448">
            <v>909.45</v>
          </cell>
          <cell r="W448">
            <v>0.25219999999999998</v>
          </cell>
          <cell r="X448" t="str">
            <v>011-22</v>
          </cell>
          <cell r="Y448" t="str">
            <v>071-22</v>
          </cell>
          <cell r="Z448" t="str">
            <v>Pozycj. 3-22-141225</v>
          </cell>
          <cell r="AA448" t="str">
            <v>P0</v>
          </cell>
          <cell r="AB448">
            <v>0</v>
          </cell>
          <cell r="AC448">
            <v>102395.42</v>
          </cell>
          <cell r="AD448">
            <v>0</v>
          </cell>
          <cell r="AE448" t="str">
            <v>DII - Sekcja Infrastruktury</v>
          </cell>
          <cell r="AF448" t="str">
            <v xml:space="preserve">Domżalski Andrzej </v>
          </cell>
        </row>
        <row r="449">
          <cell r="A449">
            <v>675</v>
          </cell>
          <cell r="B449" t="str">
            <v>ST2-0035/2002U</v>
          </cell>
          <cell r="C449" t="str">
            <v>peron na p.o.Gd.Zaspa</v>
          </cell>
          <cell r="D449" t="str">
            <v>Gr.2</v>
          </cell>
          <cell r="E449">
            <v>0</v>
          </cell>
          <cell r="F449">
            <v>36526</v>
          </cell>
          <cell r="G449">
            <v>37408</v>
          </cell>
          <cell r="H449" t="str">
            <v>221</v>
          </cell>
          <cell r="I449" t="str">
            <v>Liniowa</v>
          </cell>
          <cell r="J449">
            <v>3.5</v>
          </cell>
          <cell r="K449">
            <v>0</v>
          </cell>
          <cell r="L449">
            <v>44039.87</v>
          </cell>
          <cell r="M449">
            <v>1325784.9099999999</v>
          </cell>
          <cell r="N449">
            <v>444280.24</v>
          </cell>
          <cell r="O449">
            <v>0</v>
          </cell>
          <cell r="P449">
            <v>1325784.9099999999</v>
          </cell>
          <cell r="Q449">
            <v>0</v>
          </cell>
          <cell r="R449">
            <v>444280.24</v>
          </cell>
          <cell r="S449">
            <v>881504.67</v>
          </cell>
          <cell r="T449">
            <v>441307.61</v>
          </cell>
          <cell r="U449">
            <v>15467.48</v>
          </cell>
          <cell r="V449">
            <v>3866.87</v>
          </cell>
          <cell r="W449">
            <v>0.33289999999999997</v>
          </cell>
          <cell r="X449" t="str">
            <v>011-22</v>
          </cell>
          <cell r="Y449" t="str">
            <v>071-22</v>
          </cell>
          <cell r="Z449" t="str">
            <v>Pozycj. 3-22-141115</v>
          </cell>
          <cell r="AA449" t="str">
            <v>P0</v>
          </cell>
          <cell r="AB449">
            <v>0</v>
          </cell>
          <cell r="AC449">
            <v>44039.87</v>
          </cell>
          <cell r="AD449">
            <v>0</v>
          </cell>
          <cell r="AE449" t="str">
            <v>DII - Sekcja Infrastruktury</v>
          </cell>
          <cell r="AF449" t="str">
            <v xml:space="preserve">Domżalski Andrzej </v>
          </cell>
        </row>
        <row r="450">
          <cell r="A450">
            <v>676</v>
          </cell>
          <cell r="B450" t="str">
            <v>ST2-0036/2002U</v>
          </cell>
          <cell r="C450" t="str">
            <v>oswietlenie peronu na p.o. Gd.Zaspa</v>
          </cell>
          <cell r="D450" t="str">
            <v>Gr.2</v>
          </cell>
          <cell r="E450">
            <v>0</v>
          </cell>
          <cell r="F450">
            <v>36526</v>
          </cell>
          <cell r="G450">
            <v>37408</v>
          </cell>
          <cell r="H450" t="str">
            <v>221</v>
          </cell>
          <cell r="I450" t="str">
            <v>Liniowa</v>
          </cell>
          <cell r="J450">
            <v>3.5</v>
          </cell>
          <cell r="K450">
            <v>0</v>
          </cell>
          <cell r="L450">
            <v>344.94</v>
          </cell>
          <cell r="M450">
            <v>184624.41</v>
          </cell>
          <cell r="N450">
            <v>60634.04</v>
          </cell>
          <cell r="O450">
            <v>0</v>
          </cell>
          <cell r="P450">
            <v>184624.41</v>
          </cell>
          <cell r="Q450">
            <v>0</v>
          </cell>
          <cell r="R450">
            <v>60634.04</v>
          </cell>
          <cell r="S450">
            <v>123990.37</v>
          </cell>
          <cell r="T450">
            <v>60610.54</v>
          </cell>
          <cell r="U450">
            <v>2153.92</v>
          </cell>
          <cell r="V450">
            <v>538.48</v>
          </cell>
          <cell r="W450">
            <v>0.32829999999999998</v>
          </cell>
          <cell r="X450" t="str">
            <v>011-22</v>
          </cell>
          <cell r="Y450" t="str">
            <v>071-22</v>
          </cell>
          <cell r="Z450" t="str">
            <v>Pozycj. 3-22-141118</v>
          </cell>
          <cell r="AA450" t="str">
            <v>P0</v>
          </cell>
          <cell r="AB450">
            <v>0</v>
          </cell>
          <cell r="AC450">
            <v>344.94</v>
          </cell>
          <cell r="AD450">
            <v>0</v>
          </cell>
          <cell r="AE450" t="str">
            <v>DI - Wydział Infrastruktury</v>
          </cell>
          <cell r="AF450" t="str">
            <v xml:space="preserve">Chacuk Marek </v>
          </cell>
        </row>
        <row r="451">
          <cell r="A451">
            <v>678</v>
          </cell>
          <cell r="B451" t="str">
            <v>ST2-0038/2002U</v>
          </cell>
          <cell r="C451" t="str">
            <v>siec trakc.skomp.Gd.Wrzeszcz</v>
          </cell>
          <cell r="D451" t="str">
            <v>Gr.2</v>
          </cell>
          <cell r="E451">
            <v>0</v>
          </cell>
          <cell r="F451">
            <v>36526</v>
          </cell>
          <cell r="G451">
            <v>37408</v>
          </cell>
          <cell r="H451" t="str">
            <v>221</v>
          </cell>
          <cell r="I451" t="str">
            <v>Liniowa</v>
          </cell>
          <cell r="J451">
            <v>2.7</v>
          </cell>
          <cell r="K451">
            <v>0</v>
          </cell>
          <cell r="L451">
            <v>267098.09000000003</v>
          </cell>
          <cell r="M451">
            <v>267098.09000000003</v>
          </cell>
          <cell r="N451">
            <v>143030.82</v>
          </cell>
          <cell r="O451">
            <v>0</v>
          </cell>
          <cell r="P451">
            <v>267098.09000000003</v>
          </cell>
          <cell r="Q451">
            <v>0</v>
          </cell>
          <cell r="R451">
            <v>143030.82</v>
          </cell>
          <cell r="S451">
            <v>124067.27</v>
          </cell>
          <cell r="T451">
            <v>125001.87</v>
          </cell>
          <cell r="U451">
            <v>2403.88</v>
          </cell>
          <cell r="V451">
            <v>600.97</v>
          </cell>
          <cell r="W451">
            <v>0.46800000000000003</v>
          </cell>
          <cell r="X451" t="str">
            <v>011-22</v>
          </cell>
          <cell r="Y451" t="str">
            <v>071-22</v>
          </cell>
          <cell r="Z451" t="str">
            <v>Pozycj. 3-22-141111</v>
          </cell>
          <cell r="AA451" t="str">
            <v>P0</v>
          </cell>
          <cell r="AB451">
            <v>0</v>
          </cell>
          <cell r="AC451">
            <v>267098.09000000003</v>
          </cell>
          <cell r="AD451">
            <v>0</v>
          </cell>
          <cell r="AE451" t="str">
            <v>DI - Wydział Infrastruktury</v>
          </cell>
          <cell r="AF451" t="str">
            <v xml:space="preserve">Chacuk Marek </v>
          </cell>
        </row>
        <row r="452">
          <cell r="A452">
            <v>682</v>
          </cell>
          <cell r="B452" t="str">
            <v>ST2-0042/2002U</v>
          </cell>
          <cell r="C452" t="str">
            <v>peron na p.o.GD.Przymorze</v>
          </cell>
          <cell r="D452" t="str">
            <v>Gr.2</v>
          </cell>
          <cell r="E452">
            <v>0</v>
          </cell>
          <cell r="F452">
            <v>36526</v>
          </cell>
          <cell r="G452">
            <v>37408</v>
          </cell>
          <cell r="H452" t="str">
            <v>221</v>
          </cell>
          <cell r="I452" t="str">
            <v>Liniowa</v>
          </cell>
          <cell r="J452">
            <v>4.5</v>
          </cell>
          <cell r="K452">
            <v>0</v>
          </cell>
          <cell r="L452">
            <v>909976.59</v>
          </cell>
          <cell r="M452">
            <v>909976.59</v>
          </cell>
          <cell r="N452">
            <v>525511.68000000005</v>
          </cell>
          <cell r="O452">
            <v>0</v>
          </cell>
          <cell r="P452">
            <v>909976.59</v>
          </cell>
          <cell r="Q452">
            <v>0</v>
          </cell>
          <cell r="R452">
            <v>525511.68000000005</v>
          </cell>
          <cell r="S452">
            <v>384464.91</v>
          </cell>
          <cell r="T452">
            <v>464088.09</v>
          </cell>
          <cell r="U452">
            <v>13649.64</v>
          </cell>
          <cell r="V452">
            <v>3412.41</v>
          </cell>
          <cell r="W452">
            <v>0.51</v>
          </cell>
          <cell r="X452" t="str">
            <v>011-22</v>
          </cell>
          <cell r="Y452" t="str">
            <v>071-22</v>
          </cell>
          <cell r="Z452" t="str">
            <v>Pozycj. 3-22-141115</v>
          </cell>
          <cell r="AA452" t="str">
            <v>P0</v>
          </cell>
          <cell r="AB452">
            <v>0</v>
          </cell>
          <cell r="AC452">
            <v>909976.59</v>
          </cell>
          <cell r="AD452">
            <v>0</v>
          </cell>
          <cell r="AE452" t="str">
            <v>DII - Sekcja Infrastruktury</v>
          </cell>
          <cell r="AF452" t="str">
            <v xml:space="preserve">Domżalski Andrzej </v>
          </cell>
        </row>
        <row r="453">
          <cell r="A453">
            <v>683</v>
          </cell>
          <cell r="B453" t="str">
            <v>ST2-0043/2002U</v>
          </cell>
          <cell r="C453" t="str">
            <v>wiata na p.o.GD.Przymorze</v>
          </cell>
          <cell r="D453" t="str">
            <v>Gr.2</v>
          </cell>
          <cell r="E453">
            <v>0</v>
          </cell>
          <cell r="F453">
            <v>36526</v>
          </cell>
          <cell r="G453">
            <v>37408</v>
          </cell>
          <cell r="H453" t="str">
            <v>291</v>
          </cell>
          <cell r="I453" t="str">
            <v>Liniowa</v>
          </cell>
          <cell r="J453">
            <v>2.5</v>
          </cell>
          <cell r="K453">
            <v>0</v>
          </cell>
          <cell r="L453">
            <v>13929.21</v>
          </cell>
          <cell r="M453">
            <v>13929.21</v>
          </cell>
          <cell r="N453">
            <v>4468.8599999999997</v>
          </cell>
          <cell r="O453">
            <v>0</v>
          </cell>
          <cell r="P453">
            <v>13929.21</v>
          </cell>
          <cell r="Q453">
            <v>0</v>
          </cell>
          <cell r="R453">
            <v>4468.8599999999997</v>
          </cell>
          <cell r="S453">
            <v>9460.35</v>
          </cell>
          <cell r="T453">
            <v>3946.57</v>
          </cell>
          <cell r="U453">
            <v>116.04</v>
          </cell>
          <cell r="V453">
            <v>29.01</v>
          </cell>
          <cell r="W453">
            <v>0.2833</v>
          </cell>
          <cell r="X453" t="str">
            <v>011-22</v>
          </cell>
          <cell r="Y453" t="str">
            <v>071-22</v>
          </cell>
          <cell r="Z453" t="str">
            <v>Pozycj. 3-22-141223</v>
          </cell>
          <cell r="AA453" t="str">
            <v>P0</v>
          </cell>
          <cell r="AB453">
            <v>0</v>
          </cell>
          <cell r="AC453">
            <v>13929.21</v>
          </cell>
          <cell r="AD453">
            <v>0</v>
          </cell>
          <cell r="AE453" t="str">
            <v>DII - Sekcja Infrastruktury</v>
          </cell>
          <cell r="AF453" t="str">
            <v xml:space="preserve">Domżalski Andrzej </v>
          </cell>
        </row>
        <row r="454">
          <cell r="A454">
            <v>684</v>
          </cell>
          <cell r="B454" t="str">
            <v>ST2-0044/2002U</v>
          </cell>
          <cell r="C454" t="str">
            <v>Przejscie pod torami wkm.6,983 linii Gdansk-Rumia</v>
          </cell>
          <cell r="D454" t="str">
            <v>Gr.2</v>
          </cell>
          <cell r="E454">
            <v>0</v>
          </cell>
          <cell r="F454">
            <v>36526</v>
          </cell>
          <cell r="G454">
            <v>37408</v>
          </cell>
          <cell r="H454" t="str">
            <v>223</v>
          </cell>
          <cell r="I454" t="str">
            <v>Liniowa</v>
          </cell>
          <cell r="J454">
            <v>4.5</v>
          </cell>
          <cell r="K454">
            <v>0</v>
          </cell>
          <cell r="L454">
            <v>13506.21</v>
          </cell>
          <cell r="M454">
            <v>13506.21</v>
          </cell>
          <cell r="N454">
            <v>7799.7</v>
          </cell>
          <cell r="O454">
            <v>0</v>
          </cell>
          <cell r="P454">
            <v>13506.21</v>
          </cell>
          <cell r="Q454">
            <v>0</v>
          </cell>
          <cell r="R454">
            <v>7799.7</v>
          </cell>
          <cell r="S454">
            <v>5706.51</v>
          </cell>
          <cell r="T454">
            <v>6888.14</v>
          </cell>
          <cell r="U454">
            <v>202.56</v>
          </cell>
          <cell r="V454">
            <v>50.64</v>
          </cell>
          <cell r="W454">
            <v>0.51</v>
          </cell>
          <cell r="X454" t="str">
            <v>011-22</v>
          </cell>
          <cell r="Y454" t="str">
            <v>071-22</v>
          </cell>
          <cell r="Z454" t="str">
            <v>Pozycj. 3-22-141220</v>
          </cell>
          <cell r="AA454" t="str">
            <v>P0</v>
          </cell>
          <cell r="AB454">
            <v>0</v>
          </cell>
          <cell r="AC454">
            <v>13506.21</v>
          </cell>
          <cell r="AD454">
            <v>0</v>
          </cell>
          <cell r="AE454" t="str">
            <v>DII - Sekcja Infrastruktury</v>
          </cell>
          <cell r="AF454" t="str">
            <v xml:space="preserve">Domżalski Andrzej </v>
          </cell>
        </row>
        <row r="455">
          <cell r="A455">
            <v>685</v>
          </cell>
          <cell r="B455" t="str">
            <v>ST2-0045/2002U</v>
          </cell>
          <cell r="C455" t="str">
            <v>Przejscie pod torami km.7,125 linii Gdansk-Rumia</v>
          </cell>
          <cell r="D455" t="str">
            <v>Gr.2</v>
          </cell>
          <cell r="E455">
            <v>0</v>
          </cell>
          <cell r="F455">
            <v>36526</v>
          </cell>
          <cell r="G455">
            <v>37408</v>
          </cell>
          <cell r="H455" t="str">
            <v>223</v>
          </cell>
          <cell r="I455" t="str">
            <v>Liniowa</v>
          </cell>
          <cell r="J455">
            <v>4.5</v>
          </cell>
          <cell r="K455">
            <v>0</v>
          </cell>
          <cell r="L455">
            <v>162351.54</v>
          </cell>
          <cell r="M455">
            <v>162351.54</v>
          </cell>
          <cell r="N455">
            <v>93757.88</v>
          </cell>
          <cell r="O455">
            <v>0</v>
          </cell>
          <cell r="P455">
            <v>162351.54</v>
          </cell>
          <cell r="Q455">
            <v>0</v>
          </cell>
          <cell r="R455">
            <v>93757.88</v>
          </cell>
          <cell r="S455">
            <v>68593.66</v>
          </cell>
          <cell r="T455">
            <v>82799.259999999995</v>
          </cell>
          <cell r="U455">
            <v>2435.2399999999998</v>
          </cell>
          <cell r="V455">
            <v>608.80999999999995</v>
          </cell>
          <cell r="W455">
            <v>0.51</v>
          </cell>
          <cell r="X455" t="str">
            <v>011-22</v>
          </cell>
          <cell r="Y455" t="str">
            <v>071-22</v>
          </cell>
          <cell r="Z455" t="str">
            <v>Pozycj. 3-22-141220</v>
          </cell>
          <cell r="AA455" t="str">
            <v>P0</v>
          </cell>
          <cell r="AB455">
            <v>0</v>
          </cell>
          <cell r="AC455">
            <v>162351.54</v>
          </cell>
          <cell r="AD455">
            <v>0</v>
          </cell>
          <cell r="AE455" t="str">
            <v>DII - Sekcja Infrastruktury</v>
          </cell>
          <cell r="AF455" t="str">
            <v xml:space="preserve">Domżalski Andrzej </v>
          </cell>
        </row>
        <row r="456">
          <cell r="A456">
            <v>686</v>
          </cell>
          <cell r="B456" t="str">
            <v>ST2-0046/2002U</v>
          </cell>
          <cell r="C456" t="str">
            <v>Oswietlenie peronu p.o.Gd.Przymorze</v>
          </cell>
          <cell r="D456" t="str">
            <v>Gr.2</v>
          </cell>
          <cell r="E456">
            <v>0</v>
          </cell>
          <cell r="F456">
            <v>36526</v>
          </cell>
          <cell r="G456">
            <v>37408</v>
          </cell>
          <cell r="H456" t="str">
            <v>221</v>
          </cell>
          <cell r="I456" t="str">
            <v>Liniowa</v>
          </cell>
          <cell r="J456">
            <v>4.5</v>
          </cell>
          <cell r="K456">
            <v>0</v>
          </cell>
          <cell r="L456">
            <v>975.51</v>
          </cell>
          <cell r="M456">
            <v>975.51</v>
          </cell>
          <cell r="N456">
            <v>563.24</v>
          </cell>
          <cell r="O456">
            <v>0</v>
          </cell>
          <cell r="P456">
            <v>975.51</v>
          </cell>
          <cell r="Q456">
            <v>0</v>
          </cell>
          <cell r="R456">
            <v>563.24</v>
          </cell>
          <cell r="S456">
            <v>412.27</v>
          </cell>
          <cell r="T456">
            <v>497.5</v>
          </cell>
          <cell r="U456">
            <v>14.6</v>
          </cell>
          <cell r="V456">
            <v>3.65</v>
          </cell>
          <cell r="W456">
            <v>0.51</v>
          </cell>
          <cell r="X456" t="str">
            <v>011-22</v>
          </cell>
          <cell r="Y456" t="str">
            <v>071-22</v>
          </cell>
          <cell r="Z456" t="str">
            <v>Pozycj. 3-22-141118</v>
          </cell>
          <cell r="AA456" t="str">
            <v>P0</v>
          </cell>
          <cell r="AB456">
            <v>0</v>
          </cell>
          <cell r="AC456">
            <v>975.51</v>
          </cell>
          <cell r="AD456">
            <v>0</v>
          </cell>
          <cell r="AE456" t="str">
            <v>DI - Wydział Infrastruktury</v>
          </cell>
          <cell r="AF456" t="str">
            <v xml:space="preserve">Chacuk Marek </v>
          </cell>
        </row>
        <row r="457">
          <cell r="A457">
            <v>687</v>
          </cell>
          <cell r="B457" t="str">
            <v>ST2-0047/2002U</v>
          </cell>
          <cell r="C457" t="str">
            <v>Ulice i place Gdańsk Przymorze</v>
          </cell>
          <cell r="D457" t="str">
            <v>Gr.2</v>
          </cell>
          <cell r="E457">
            <v>0</v>
          </cell>
          <cell r="F457">
            <v>36526</v>
          </cell>
          <cell r="G457">
            <v>37408</v>
          </cell>
          <cell r="H457" t="str">
            <v>220</v>
          </cell>
          <cell r="I457" t="str">
            <v>Liniowa</v>
          </cell>
          <cell r="J457">
            <v>4.5</v>
          </cell>
          <cell r="K457">
            <v>0</v>
          </cell>
          <cell r="L457">
            <v>132.05000000000001</v>
          </cell>
          <cell r="M457">
            <v>132.05000000000001</v>
          </cell>
          <cell r="N457">
            <v>75.88</v>
          </cell>
          <cell r="O457">
            <v>0</v>
          </cell>
          <cell r="P457">
            <v>132.05000000000001</v>
          </cell>
          <cell r="Q457">
            <v>0</v>
          </cell>
          <cell r="R457">
            <v>75.88</v>
          </cell>
          <cell r="S457">
            <v>56.17</v>
          </cell>
          <cell r="T457">
            <v>67.3</v>
          </cell>
          <cell r="U457">
            <v>1.96</v>
          </cell>
          <cell r="V457">
            <v>0.49</v>
          </cell>
          <cell r="W457">
            <v>0.50970000000000004</v>
          </cell>
          <cell r="X457" t="str">
            <v>011-22</v>
          </cell>
          <cell r="Y457" t="str">
            <v>071-22</v>
          </cell>
          <cell r="Z457" t="str">
            <v>Pozycj. 4-26-231439</v>
          </cell>
          <cell r="AA457" t="str">
            <v>P0</v>
          </cell>
          <cell r="AB457">
            <v>0</v>
          </cell>
          <cell r="AC457">
            <v>132.05000000000001</v>
          </cell>
          <cell r="AD457">
            <v>0</v>
          </cell>
          <cell r="AE457" t="str">
            <v>DI - Wydział Infrastruktury</v>
          </cell>
          <cell r="AF457" t="str">
            <v xml:space="preserve">Chacuk Marek </v>
          </cell>
        </row>
        <row r="458">
          <cell r="A458">
            <v>688</v>
          </cell>
          <cell r="B458" t="str">
            <v>ST2-0048/2002U</v>
          </cell>
          <cell r="C458" t="str">
            <v>Sieć kan. sanitarnej - kasy Gdańsk Przymorze</v>
          </cell>
          <cell r="D458" t="str">
            <v>Gr.2</v>
          </cell>
          <cell r="E458">
            <v>0</v>
          </cell>
          <cell r="F458">
            <v>36526</v>
          </cell>
          <cell r="G458">
            <v>37408</v>
          </cell>
          <cell r="H458" t="str">
            <v>211</v>
          </cell>
          <cell r="I458" t="str">
            <v>Liniowa</v>
          </cell>
          <cell r="J458">
            <v>4.5</v>
          </cell>
          <cell r="K458">
            <v>0</v>
          </cell>
          <cell r="L458">
            <v>235.74</v>
          </cell>
          <cell r="M458">
            <v>235.74</v>
          </cell>
          <cell r="N458">
            <v>136.41999999999999</v>
          </cell>
          <cell r="O458">
            <v>0</v>
          </cell>
          <cell r="P458">
            <v>235.74</v>
          </cell>
          <cell r="Q458">
            <v>0</v>
          </cell>
          <cell r="R458">
            <v>136.41999999999999</v>
          </cell>
          <cell r="S458">
            <v>99.32</v>
          </cell>
          <cell r="T458">
            <v>120.23</v>
          </cell>
          <cell r="U458">
            <v>3.52</v>
          </cell>
          <cell r="V458">
            <v>0.88</v>
          </cell>
          <cell r="W458">
            <v>0.51</v>
          </cell>
          <cell r="X458" t="str">
            <v>011-22</v>
          </cell>
          <cell r="Y458" t="str">
            <v>071-22</v>
          </cell>
          <cell r="Z458" t="str">
            <v>Pozycj. 4-26-231434</v>
          </cell>
          <cell r="AA458" t="str">
            <v>P0</v>
          </cell>
          <cell r="AB458">
            <v>0</v>
          </cell>
          <cell r="AC458">
            <v>235.74</v>
          </cell>
          <cell r="AD458">
            <v>0</v>
          </cell>
          <cell r="AE458" t="str">
            <v>DII - Sekcja Infrastruktury</v>
          </cell>
          <cell r="AF458" t="str">
            <v xml:space="preserve">Domżalski Andrzej </v>
          </cell>
        </row>
        <row r="459">
          <cell r="A459">
            <v>689</v>
          </cell>
          <cell r="B459" t="str">
            <v>ST2-0049/2002U</v>
          </cell>
          <cell r="C459" t="str">
            <v>Sieć wodociągowa - kasy Gdańsk Przymorze</v>
          </cell>
          <cell r="D459" t="str">
            <v>Gr.2</v>
          </cell>
          <cell r="E459">
            <v>0</v>
          </cell>
          <cell r="F459">
            <v>36526</v>
          </cell>
          <cell r="G459">
            <v>37408</v>
          </cell>
          <cell r="H459" t="str">
            <v>211</v>
          </cell>
          <cell r="I459" t="str">
            <v>Liniowa</v>
          </cell>
          <cell r="J459">
            <v>4.5</v>
          </cell>
          <cell r="K459">
            <v>0</v>
          </cell>
          <cell r="L459">
            <v>196.03</v>
          </cell>
          <cell r="M459">
            <v>196.03</v>
          </cell>
          <cell r="N459">
            <v>112.84</v>
          </cell>
          <cell r="O459">
            <v>0</v>
          </cell>
          <cell r="P459">
            <v>196.03</v>
          </cell>
          <cell r="Q459">
            <v>0</v>
          </cell>
          <cell r="R459">
            <v>112.84</v>
          </cell>
          <cell r="S459">
            <v>83.19</v>
          </cell>
          <cell r="T459">
            <v>99.94</v>
          </cell>
          <cell r="U459">
            <v>2.92</v>
          </cell>
          <cell r="V459">
            <v>0.73</v>
          </cell>
          <cell r="W459">
            <v>0.50980000000000003</v>
          </cell>
          <cell r="X459" t="str">
            <v>011-22</v>
          </cell>
          <cell r="Y459" t="str">
            <v>071-22</v>
          </cell>
          <cell r="Z459" t="str">
            <v>Pozycj. 4-26-231434</v>
          </cell>
          <cell r="AA459" t="str">
            <v>P0</v>
          </cell>
          <cell r="AB459">
            <v>0</v>
          </cell>
          <cell r="AC459">
            <v>196.03</v>
          </cell>
          <cell r="AD459">
            <v>0</v>
          </cell>
          <cell r="AE459" t="str">
            <v>DII - Sekcja Infrastruktury</v>
          </cell>
          <cell r="AF459" t="str">
            <v xml:space="preserve">Domżalski Andrzej </v>
          </cell>
        </row>
        <row r="460">
          <cell r="A460">
            <v>693</v>
          </cell>
          <cell r="B460" t="str">
            <v>ST2-0053/2002U</v>
          </cell>
          <cell r="C460" t="str">
            <v>Peron nr2 na st.Gd.Oliwa</v>
          </cell>
          <cell r="D460" t="str">
            <v>Gr.2</v>
          </cell>
          <cell r="E460">
            <v>0</v>
          </cell>
          <cell r="F460">
            <v>36526</v>
          </cell>
          <cell r="G460">
            <v>37408</v>
          </cell>
          <cell r="H460" t="str">
            <v>221</v>
          </cell>
          <cell r="I460" t="str">
            <v>Liniowa</v>
          </cell>
          <cell r="J460">
            <v>2.9</v>
          </cell>
          <cell r="K460">
            <v>0</v>
          </cell>
          <cell r="L460">
            <v>8338.44</v>
          </cell>
          <cell r="M460">
            <v>2147506.39</v>
          </cell>
          <cell r="N460">
            <v>446063.9</v>
          </cell>
          <cell r="O460">
            <v>0</v>
          </cell>
          <cell r="P460">
            <v>2147506.39</v>
          </cell>
          <cell r="Q460">
            <v>0</v>
          </cell>
          <cell r="R460">
            <v>446063.9</v>
          </cell>
          <cell r="S460">
            <v>1701442.49</v>
          </cell>
          <cell r="T460">
            <v>445501.11</v>
          </cell>
          <cell r="U460">
            <v>20759.2</v>
          </cell>
          <cell r="V460">
            <v>5189.8</v>
          </cell>
          <cell r="W460">
            <v>0.20749999999999999</v>
          </cell>
          <cell r="X460" t="str">
            <v>011-22</v>
          </cell>
          <cell r="Y460" t="str">
            <v>071-22</v>
          </cell>
          <cell r="Z460" t="str">
            <v>Pozycj. 3-22-141115</v>
          </cell>
          <cell r="AA460" t="str">
            <v>P0</v>
          </cell>
          <cell r="AB460">
            <v>0</v>
          </cell>
          <cell r="AC460">
            <v>8338.44</v>
          </cell>
          <cell r="AD460">
            <v>0</v>
          </cell>
          <cell r="AE460" t="str">
            <v>DII - Sekcja Infrastruktury</v>
          </cell>
          <cell r="AF460" t="str">
            <v xml:space="preserve">Domżalski Andrzej </v>
          </cell>
        </row>
        <row r="461">
          <cell r="A461">
            <v>694</v>
          </cell>
          <cell r="B461" t="str">
            <v>ST2-0054/2002U</v>
          </cell>
          <cell r="C461" t="str">
            <v>Wiata na peronie nr2 na st.GD.Oliwa</v>
          </cell>
          <cell r="D461" t="str">
            <v>Gr.2</v>
          </cell>
          <cell r="E461">
            <v>0</v>
          </cell>
          <cell r="F461">
            <v>36526</v>
          </cell>
          <cell r="G461">
            <v>37408</v>
          </cell>
          <cell r="H461" t="str">
            <v>291</v>
          </cell>
          <cell r="I461" t="str">
            <v>Liniowa</v>
          </cell>
          <cell r="J461">
            <v>2.5</v>
          </cell>
          <cell r="K461">
            <v>0</v>
          </cell>
          <cell r="L461">
            <v>8207.9</v>
          </cell>
          <cell r="M461">
            <v>1409438.42</v>
          </cell>
          <cell r="N461">
            <v>192383.31</v>
          </cell>
          <cell r="O461">
            <v>0</v>
          </cell>
          <cell r="P461">
            <v>1409438.42</v>
          </cell>
          <cell r="Q461">
            <v>0</v>
          </cell>
          <cell r="R461">
            <v>192383.31</v>
          </cell>
          <cell r="S461">
            <v>1217055.1100000001</v>
          </cell>
          <cell r="T461">
            <v>192075.51</v>
          </cell>
          <cell r="U461">
            <v>11745.28</v>
          </cell>
          <cell r="V461">
            <v>2936.32</v>
          </cell>
          <cell r="W461">
            <v>0.1363</v>
          </cell>
          <cell r="X461" t="str">
            <v>011-22</v>
          </cell>
          <cell r="Y461" t="str">
            <v>071-22</v>
          </cell>
          <cell r="Z461" t="str">
            <v>Pozycj. 3-22-141223</v>
          </cell>
          <cell r="AA461" t="str">
            <v>P0</v>
          </cell>
          <cell r="AB461">
            <v>0</v>
          </cell>
          <cell r="AC461">
            <v>8207.9</v>
          </cell>
          <cell r="AD461">
            <v>0</v>
          </cell>
          <cell r="AE461" t="str">
            <v>DII - Sekcja Infrastruktury</v>
          </cell>
          <cell r="AF461" t="str">
            <v xml:space="preserve">Domżalski Andrzej </v>
          </cell>
        </row>
        <row r="462">
          <cell r="A462">
            <v>695</v>
          </cell>
          <cell r="B462" t="str">
            <v>ST2-0055/2002U</v>
          </cell>
          <cell r="C462" t="str">
            <v>Oswietlenie peronu nr 2 st.Gd.Oliwa</v>
          </cell>
          <cell r="D462" t="str">
            <v>Gr.2</v>
          </cell>
          <cell r="E462">
            <v>0</v>
          </cell>
          <cell r="F462">
            <v>36526</v>
          </cell>
          <cell r="G462">
            <v>37408</v>
          </cell>
          <cell r="H462" t="str">
            <v>221</v>
          </cell>
          <cell r="I462" t="str">
            <v>Liniowa</v>
          </cell>
          <cell r="J462">
            <v>3</v>
          </cell>
          <cell r="K462">
            <v>0</v>
          </cell>
          <cell r="L462">
            <v>154.65</v>
          </cell>
          <cell r="M462">
            <v>169756.96</v>
          </cell>
          <cell r="N462">
            <v>34396.81</v>
          </cell>
          <cell r="O462">
            <v>0</v>
          </cell>
          <cell r="P462">
            <v>169756.96</v>
          </cell>
          <cell r="Q462">
            <v>0</v>
          </cell>
          <cell r="R462">
            <v>34396.81</v>
          </cell>
          <cell r="S462">
            <v>135360.15</v>
          </cell>
          <cell r="T462">
            <v>34386.370000000003</v>
          </cell>
          <cell r="U462">
            <v>1697.56</v>
          </cell>
          <cell r="V462">
            <v>424.39</v>
          </cell>
          <cell r="W462">
            <v>0.2026</v>
          </cell>
          <cell r="X462" t="str">
            <v>011-22</v>
          </cell>
          <cell r="Y462" t="str">
            <v>071-22</v>
          </cell>
          <cell r="Z462" t="str">
            <v>Pozycj. 3-22-141118</v>
          </cell>
          <cell r="AA462" t="str">
            <v>P0</v>
          </cell>
          <cell r="AB462">
            <v>0</v>
          </cell>
          <cell r="AC462">
            <v>154.65</v>
          </cell>
          <cell r="AD462">
            <v>0</v>
          </cell>
          <cell r="AE462" t="str">
            <v>DI - Wydział Infrastruktury</v>
          </cell>
          <cell r="AF462" t="str">
            <v xml:space="preserve">Chacuk Marek </v>
          </cell>
        </row>
        <row r="463">
          <cell r="A463">
            <v>696</v>
          </cell>
          <cell r="B463" t="str">
            <v>ST2-0056/2002U</v>
          </cell>
          <cell r="C463" t="str">
            <v>Ogrodzenie zelb. w km 7,900-8,386 na st.Gd.Oliwa</v>
          </cell>
          <cell r="D463" t="str">
            <v>Gr.2</v>
          </cell>
          <cell r="E463">
            <v>0</v>
          </cell>
          <cell r="F463">
            <v>36526</v>
          </cell>
          <cell r="G463">
            <v>37408</v>
          </cell>
          <cell r="H463" t="str">
            <v>291</v>
          </cell>
          <cell r="I463" t="str">
            <v>Liniowa</v>
          </cell>
          <cell r="J463">
            <v>2.5</v>
          </cell>
          <cell r="K463">
            <v>0</v>
          </cell>
          <cell r="L463">
            <v>1146</v>
          </cell>
          <cell r="M463">
            <v>1146</v>
          </cell>
          <cell r="N463">
            <v>367.48</v>
          </cell>
          <cell r="O463">
            <v>0</v>
          </cell>
          <cell r="P463">
            <v>1146</v>
          </cell>
          <cell r="Q463">
            <v>0</v>
          </cell>
          <cell r="R463">
            <v>367.48</v>
          </cell>
          <cell r="S463">
            <v>778.52</v>
          </cell>
          <cell r="T463">
            <v>324.67</v>
          </cell>
          <cell r="U463">
            <v>9.52</v>
          </cell>
          <cell r="V463">
            <v>2.38</v>
          </cell>
          <cell r="W463">
            <v>0.2833</v>
          </cell>
          <cell r="X463" t="str">
            <v>011-22</v>
          </cell>
          <cell r="Y463" t="str">
            <v>071-22</v>
          </cell>
          <cell r="Z463" t="str">
            <v>Pozycj. 3-22-141224</v>
          </cell>
          <cell r="AA463" t="str">
            <v>P0</v>
          </cell>
          <cell r="AB463">
            <v>0</v>
          </cell>
          <cell r="AC463">
            <v>1146</v>
          </cell>
          <cell r="AD463">
            <v>0</v>
          </cell>
          <cell r="AE463" t="str">
            <v>DII - Sekcja Infrastruktury</v>
          </cell>
          <cell r="AF463" t="str">
            <v xml:space="preserve">Domżalski Andrzej </v>
          </cell>
        </row>
        <row r="464">
          <cell r="A464">
            <v>697</v>
          </cell>
          <cell r="B464" t="str">
            <v>ST2-0057/2002U</v>
          </cell>
          <cell r="C464" t="str">
            <v>Przepompownia sciekow na p.o.Gd.Zabianka</v>
          </cell>
          <cell r="D464" t="str">
            <v>Gr.2</v>
          </cell>
          <cell r="E464">
            <v>0</v>
          </cell>
          <cell r="F464">
            <v>36526</v>
          </cell>
          <cell r="G464">
            <v>37408</v>
          </cell>
          <cell r="H464" t="str">
            <v>211</v>
          </cell>
          <cell r="I464" t="str">
            <v>Liniowa</v>
          </cell>
          <cell r="J464">
            <v>4.5</v>
          </cell>
          <cell r="K464">
            <v>0</v>
          </cell>
          <cell r="L464">
            <v>10530.89</v>
          </cell>
          <cell r="M464">
            <v>89419.81</v>
          </cell>
          <cell r="N464">
            <v>10814.96</v>
          </cell>
          <cell r="O464">
            <v>0</v>
          </cell>
          <cell r="P464">
            <v>89419.81</v>
          </cell>
          <cell r="Q464">
            <v>0</v>
          </cell>
          <cell r="R464">
            <v>10814.96</v>
          </cell>
          <cell r="S464">
            <v>78604.850000000006</v>
          </cell>
          <cell r="T464">
            <v>10104.07</v>
          </cell>
          <cell r="U464">
            <v>1341.28</v>
          </cell>
          <cell r="V464">
            <v>335.32</v>
          </cell>
          <cell r="W464">
            <v>0.113</v>
          </cell>
          <cell r="X464" t="str">
            <v>011-22</v>
          </cell>
          <cell r="Y464" t="str">
            <v>071-22</v>
          </cell>
          <cell r="Z464" t="str">
            <v>Pozycj. 4-26-231439</v>
          </cell>
          <cell r="AA464" t="str">
            <v>P0</v>
          </cell>
          <cell r="AB464">
            <v>0</v>
          </cell>
          <cell r="AC464">
            <v>10530.89</v>
          </cell>
          <cell r="AD464">
            <v>0</v>
          </cell>
          <cell r="AE464" t="str">
            <v>DII - Sekcja Infrastruktury</v>
          </cell>
          <cell r="AF464" t="str">
            <v xml:space="preserve">Domżalski Andrzej </v>
          </cell>
        </row>
        <row r="465">
          <cell r="A465">
            <v>698</v>
          </cell>
          <cell r="B465" t="str">
            <v>ST2-0058/2002U</v>
          </cell>
          <cell r="C465" t="str">
            <v>peron na p.o.Gd.Zabianka</v>
          </cell>
          <cell r="D465" t="str">
            <v>Gr.2</v>
          </cell>
          <cell r="E465">
            <v>0</v>
          </cell>
          <cell r="F465">
            <v>36526</v>
          </cell>
          <cell r="G465">
            <v>37408</v>
          </cell>
          <cell r="H465" t="str">
            <v>221</v>
          </cell>
          <cell r="I465" t="str">
            <v>Liniowa</v>
          </cell>
          <cell r="J465">
            <v>4.5</v>
          </cell>
          <cell r="K465">
            <v>0</v>
          </cell>
          <cell r="L465">
            <v>100263.74</v>
          </cell>
          <cell r="M465">
            <v>1538678.36</v>
          </cell>
          <cell r="N465">
            <v>144207.14000000001</v>
          </cell>
          <cell r="O465">
            <v>0</v>
          </cell>
          <cell r="P465">
            <v>1538678.36</v>
          </cell>
          <cell r="Q465">
            <v>0</v>
          </cell>
          <cell r="R465">
            <v>144207.14000000001</v>
          </cell>
          <cell r="S465">
            <v>1394471.22</v>
          </cell>
          <cell r="T465">
            <v>137439.39000000001</v>
          </cell>
          <cell r="U465">
            <v>23080.16</v>
          </cell>
          <cell r="V465">
            <v>5770.04</v>
          </cell>
          <cell r="W465">
            <v>8.9300000000000004E-2</v>
          </cell>
          <cell r="X465" t="str">
            <v>011-22</v>
          </cell>
          <cell r="Y465" t="str">
            <v>071-22</v>
          </cell>
          <cell r="Z465" t="str">
            <v>Pozycj. 3-22-141115</v>
          </cell>
          <cell r="AA465" t="str">
            <v>P0</v>
          </cell>
          <cell r="AB465">
            <v>0</v>
          </cell>
          <cell r="AC465">
            <v>100263.74</v>
          </cell>
          <cell r="AD465">
            <v>0</v>
          </cell>
          <cell r="AE465" t="str">
            <v>DII - Sekcja Infrastruktury</v>
          </cell>
          <cell r="AF465" t="str">
            <v xml:space="preserve">Domżalski Andrzej </v>
          </cell>
        </row>
        <row r="466">
          <cell r="A466">
            <v>701</v>
          </cell>
          <cell r="B466" t="str">
            <v>ST2-0061/2002U</v>
          </cell>
          <cell r="C466" t="str">
            <v>Przejscie pod tor km9,274 l.202 Gdansk-Stargard S</v>
          </cell>
          <cell r="D466" t="str">
            <v>Gr.2</v>
          </cell>
          <cell r="E466">
            <v>0</v>
          </cell>
          <cell r="F466">
            <v>36526</v>
          </cell>
          <cell r="G466">
            <v>37408</v>
          </cell>
          <cell r="H466" t="str">
            <v>223</v>
          </cell>
          <cell r="I466" t="str">
            <v>Liniowa</v>
          </cell>
          <cell r="J466">
            <v>4.5</v>
          </cell>
          <cell r="K466">
            <v>0</v>
          </cell>
          <cell r="L466">
            <v>416864.09</v>
          </cell>
          <cell r="M466">
            <v>2637958.58</v>
          </cell>
          <cell r="N466">
            <v>374004.62</v>
          </cell>
          <cell r="O466">
            <v>0</v>
          </cell>
          <cell r="P466">
            <v>2637958.58</v>
          </cell>
          <cell r="Q466">
            <v>0</v>
          </cell>
          <cell r="R466">
            <v>374004.62</v>
          </cell>
          <cell r="S466">
            <v>2263953.96</v>
          </cell>
          <cell r="T466">
            <v>345866.3</v>
          </cell>
          <cell r="U466">
            <v>39569.360000000001</v>
          </cell>
          <cell r="V466">
            <v>9892.34</v>
          </cell>
          <cell r="W466">
            <v>0.13109999999999999</v>
          </cell>
          <cell r="X466" t="str">
            <v>011-22</v>
          </cell>
          <cell r="Y466" t="str">
            <v>071-22</v>
          </cell>
          <cell r="Z466" t="str">
            <v>Pozycj. 3-22-141220</v>
          </cell>
          <cell r="AA466" t="str">
            <v>P0</v>
          </cell>
          <cell r="AB466">
            <v>0</v>
          </cell>
          <cell r="AC466">
            <v>416864.09</v>
          </cell>
          <cell r="AD466">
            <v>0</v>
          </cell>
          <cell r="AE466" t="str">
            <v>DII - Sekcja Infrastruktury</v>
          </cell>
          <cell r="AF466" t="str">
            <v xml:space="preserve">Domżalski Andrzej </v>
          </cell>
        </row>
        <row r="467">
          <cell r="A467">
            <v>704</v>
          </cell>
          <cell r="B467" t="str">
            <v>ST2-0064/2002U</v>
          </cell>
          <cell r="C467" t="str">
            <v>Ogrodz.metalowe w km9,074-9,864 na p.o.Gd.Zabiank</v>
          </cell>
          <cell r="D467" t="str">
            <v>Gr.2</v>
          </cell>
          <cell r="E467">
            <v>0</v>
          </cell>
          <cell r="F467">
            <v>36526</v>
          </cell>
          <cell r="G467">
            <v>37408</v>
          </cell>
          <cell r="H467" t="str">
            <v>291</v>
          </cell>
          <cell r="I467" t="str">
            <v>Liniowa</v>
          </cell>
          <cell r="J467">
            <v>2.5</v>
          </cell>
          <cell r="K467">
            <v>0</v>
          </cell>
          <cell r="L467">
            <v>49907.21</v>
          </cell>
          <cell r="M467">
            <v>49907.21</v>
          </cell>
          <cell r="N467">
            <v>16012.1</v>
          </cell>
          <cell r="O467">
            <v>0</v>
          </cell>
          <cell r="P467">
            <v>49907.21</v>
          </cell>
          <cell r="Q467">
            <v>0</v>
          </cell>
          <cell r="R467">
            <v>16012.1</v>
          </cell>
          <cell r="S467">
            <v>33895.11</v>
          </cell>
          <cell r="T467">
            <v>14140.36</v>
          </cell>
          <cell r="U467">
            <v>415.88</v>
          </cell>
          <cell r="V467">
            <v>103.97</v>
          </cell>
          <cell r="W467">
            <v>0.2833</v>
          </cell>
          <cell r="X467" t="str">
            <v>011-22</v>
          </cell>
          <cell r="Y467" t="str">
            <v>071-22</v>
          </cell>
          <cell r="Z467" t="str">
            <v>Pozycj. 3-22-141224</v>
          </cell>
          <cell r="AA467" t="str">
            <v>P0</v>
          </cell>
          <cell r="AB467">
            <v>0</v>
          </cell>
          <cell r="AC467">
            <v>49907.21</v>
          </cell>
          <cell r="AD467">
            <v>0</v>
          </cell>
          <cell r="AE467" t="str">
            <v>DII - Sekcja Infrastruktury</v>
          </cell>
          <cell r="AF467" t="str">
            <v xml:space="preserve">Domżalski Andrzej </v>
          </cell>
        </row>
        <row r="468">
          <cell r="A468">
            <v>705</v>
          </cell>
          <cell r="B468" t="str">
            <v>ST2-0065/2002U</v>
          </cell>
          <cell r="C468" t="str">
            <v>Mur oporowy beton w km 10.198-10.543 Sopot Wyscig</v>
          </cell>
          <cell r="D468" t="str">
            <v>Gr.2</v>
          </cell>
          <cell r="E468">
            <v>0</v>
          </cell>
          <cell r="F468">
            <v>36526</v>
          </cell>
          <cell r="G468">
            <v>37408</v>
          </cell>
          <cell r="H468" t="str">
            <v>221</v>
          </cell>
          <cell r="I468" t="str">
            <v>Liniowa</v>
          </cell>
          <cell r="J468">
            <v>4.5</v>
          </cell>
          <cell r="K468">
            <v>0</v>
          </cell>
          <cell r="L468">
            <v>11327.28</v>
          </cell>
          <cell r="M468">
            <v>164258.48000000001</v>
          </cell>
          <cell r="N468">
            <v>39803.81</v>
          </cell>
          <cell r="O468">
            <v>0</v>
          </cell>
          <cell r="P468">
            <v>164258.48000000001</v>
          </cell>
          <cell r="Q468">
            <v>0</v>
          </cell>
          <cell r="R468">
            <v>39803.81</v>
          </cell>
          <cell r="S468">
            <v>124454.67</v>
          </cell>
          <cell r="T468">
            <v>39039.379999999997</v>
          </cell>
          <cell r="U468">
            <v>2463.84</v>
          </cell>
          <cell r="V468">
            <v>615.96</v>
          </cell>
          <cell r="W468">
            <v>0.23769999999999999</v>
          </cell>
          <cell r="X468" t="str">
            <v>011-22</v>
          </cell>
          <cell r="Y468" t="str">
            <v>071-22</v>
          </cell>
          <cell r="Z468" t="str">
            <v>Pozycj. 3-22-141225</v>
          </cell>
          <cell r="AA468" t="str">
            <v>P0</v>
          </cell>
          <cell r="AB468">
            <v>0</v>
          </cell>
          <cell r="AC468">
            <v>11327.28</v>
          </cell>
          <cell r="AD468">
            <v>0</v>
          </cell>
          <cell r="AE468" t="str">
            <v>DII - Sekcja Infrastruktury</v>
          </cell>
          <cell r="AF468" t="str">
            <v xml:space="preserve">Domżalski Andrzej </v>
          </cell>
        </row>
        <row r="469">
          <cell r="A469">
            <v>706</v>
          </cell>
          <cell r="B469" t="str">
            <v>ST2-0066/2002U</v>
          </cell>
          <cell r="C469" t="str">
            <v>Peron na p.o. Sopot Wyscigi</v>
          </cell>
          <cell r="D469" t="str">
            <v>Gr.2</v>
          </cell>
          <cell r="E469">
            <v>0</v>
          </cell>
          <cell r="F469">
            <v>36526</v>
          </cell>
          <cell r="G469">
            <v>37408</v>
          </cell>
          <cell r="H469" t="str">
            <v>221</v>
          </cell>
          <cell r="I469" t="str">
            <v>Liniowa</v>
          </cell>
          <cell r="J469">
            <v>3</v>
          </cell>
          <cell r="K469">
            <v>0</v>
          </cell>
          <cell r="L469">
            <v>27093.75</v>
          </cell>
          <cell r="M469">
            <v>3109964.13</v>
          </cell>
          <cell r="N469">
            <v>577322.28</v>
          </cell>
          <cell r="O469">
            <v>0</v>
          </cell>
          <cell r="P469">
            <v>3109964.13</v>
          </cell>
          <cell r="Q469">
            <v>0</v>
          </cell>
          <cell r="R469">
            <v>577322.28</v>
          </cell>
          <cell r="S469">
            <v>2532641.85</v>
          </cell>
          <cell r="T469">
            <v>575493.34</v>
          </cell>
          <cell r="U469">
            <v>31099.599999999999</v>
          </cell>
          <cell r="V469">
            <v>7774.9</v>
          </cell>
          <cell r="W469">
            <v>0.185</v>
          </cell>
          <cell r="X469" t="str">
            <v>011-22</v>
          </cell>
          <cell r="Y469" t="str">
            <v>071-22</v>
          </cell>
          <cell r="Z469" t="str">
            <v>Pozycj. 3-22-141115</v>
          </cell>
          <cell r="AA469" t="str">
            <v>P0</v>
          </cell>
          <cell r="AB469">
            <v>0</v>
          </cell>
          <cell r="AC469">
            <v>27093.75</v>
          </cell>
          <cell r="AD469">
            <v>0</v>
          </cell>
          <cell r="AE469" t="str">
            <v>DII - Sekcja Infrastruktury</v>
          </cell>
          <cell r="AF469" t="str">
            <v xml:space="preserve">Domżalski Andrzej </v>
          </cell>
        </row>
        <row r="470">
          <cell r="A470">
            <v>708</v>
          </cell>
          <cell r="B470" t="str">
            <v>ST2-0068/2002U</v>
          </cell>
          <cell r="C470" t="str">
            <v>Oswietl.peronu p.o.Sopot Wyscigi</v>
          </cell>
          <cell r="D470" t="str">
            <v>Gr.2</v>
          </cell>
          <cell r="E470">
            <v>0</v>
          </cell>
          <cell r="F470">
            <v>36526</v>
          </cell>
          <cell r="G470">
            <v>37408</v>
          </cell>
          <cell r="H470" t="str">
            <v>221</v>
          </cell>
          <cell r="I470" t="str">
            <v>Liniowa</v>
          </cell>
          <cell r="J470">
            <v>4.5</v>
          </cell>
          <cell r="K470">
            <v>0</v>
          </cell>
          <cell r="L470">
            <v>353.61</v>
          </cell>
          <cell r="M470">
            <v>173889.25</v>
          </cell>
          <cell r="N470">
            <v>37947.879999999997</v>
          </cell>
          <cell r="O470">
            <v>0</v>
          </cell>
          <cell r="P470">
            <v>173889.25</v>
          </cell>
          <cell r="Q470">
            <v>0</v>
          </cell>
          <cell r="R470">
            <v>37947.879999999997</v>
          </cell>
          <cell r="S470">
            <v>135941.37</v>
          </cell>
          <cell r="T470">
            <v>37924.29</v>
          </cell>
          <cell r="U470">
            <v>2608.3200000000002</v>
          </cell>
          <cell r="V470">
            <v>652.08000000000004</v>
          </cell>
          <cell r="W470">
            <v>0.21809999999999999</v>
          </cell>
          <cell r="X470" t="str">
            <v>011-22</v>
          </cell>
          <cell r="Y470" t="str">
            <v>071-22</v>
          </cell>
          <cell r="Z470" t="str">
            <v>Pozycj. 3-22-141118</v>
          </cell>
          <cell r="AA470" t="str">
            <v>P0</v>
          </cell>
          <cell r="AB470">
            <v>0</v>
          </cell>
          <cell r="AC470">
            <v>353.61</v>
          </cell>
          <cell r="AD470">
            <v>0</v>
          </cell>
          <cell r="AE470" t="str">
            <v>DI - Wydział Infrastruktury</v>
          </cell>
          <cell r="AF470" t="str">
            <v xml:space="preserve">Chacuk Marek </v>
          </cell>
        </row>
        <row r="471">
          <cell r="A471">
            <v>709</v>
          </cell>
          <cell r="B471" t="str">
            <v>ST2-0069/2002U</v>
          </cell>
          <cell r="C471" t="str">
            <v>Ogrodz zelbetowe w km 10.511-11.051 Sopot Wyscigi</v>
          </cell>
          <cell r="D471" t="str">
            <v>Gr.2</v>
          </cell>
          <cell r="E471">
            <v>0</v>
          </cell>
          <cell r="F471">
            <v>36526</v>
          </cell>
          <cell r="G471">
            <v>37408</v>
          </cell>
          <cell r="H471" t="str">
            <v>291</v>
          </cell>
          <cell r="I471" t="str">
            <v>Liniowa</v>
          </cell>
          <cell r="J471">
            <v>2.5</v>
          </cell>
          <cell r="K471">
            <v>0</v>
          </cell>
          <cell r="L471">
            <v>3262.16</v>
          </cell>
          <cell r="M471">
            <v>3262.16</v>
          </cell>
          <cell r="N471">
            <v>1046.26</v>
          </cell>
          <cell r="O471">
            <v>0</v>
          </cell>
          <cell r="P471">
            <v>3262.16</v>
          </cell>
          <cell r="Q471">
            <v>0</v>
          </cell>
          <cell r="R471">
            <v>1046.26</v>
          </cell>
          <cell r="S471">
            <v>2215.9</v>
          </cell>
          <cell r="T471">
            <v>924.21</v>
          </cell>
          <cell r="U471">
            <v>27.16</v>
          </cell>
          <cell r="V471">
            <v>6.79</v>
          </cell>
          <cell r="W471">
            <v>0.2833</v>
          </cell>
          <cell r="X471" t="str">
            <v>011-22</v>
          </cell>
          <cell r="Y471" t="str">
            <v>071-22</v>
          </cell>
          <cell r="Z471" t="str">
            <v>Pozycj. 3-22-141224</v>
          </cell>
          <cell r="AA471" t="str">
            <v>P0</v>
          </cell>
          <cell r="AB471">
            <v>0</v>
          </cell>
          <cell r="AC471">
            <v>3262.16</v>
          </cell>
          <cell r="AD471">
            <v>0</v>
          </cell>
          <cell r="AE471" t="str">
            <v>DII - Sekcja Infrastruktury</v>
          </cell>
          <cell r="AF471" t="str">
            <v xml:space="preserve">Domżalski Andrzej </v>
          </cell>
        </row>
        <row r="472">
          <cell r="A472">
            <v>710</v>
          </cell>
          <cell r="B472" t="str">
            <v>ST2-0070/2002U</v>
          </cell>
          <cell r="C472" t="str">
            <v>Ogrodz zelbetowe w km 11.110-11.450 Wyscigi-Sopot</v>
          </cell>
          <cell r="D472" t="str">
            <v>Gr.2</v>
          </cell>
          <cell r="E472">
            <v>0</v>
          </cell>
          <cell r="F472">
            <v>36526</v>
          </cell>
          <cell r="G472">
            <v>37408</v>
          </cell>
          <cell r="H472" t="str">
            <v>291</v>
          </cell>
          <cell r="I472" t="str">
            <v>Liniowa</v>
          </cell>
          <cell r="J472">
            <v>2.5</v>
          </cell>
          <cell r="K472">
            <v>0</v>
          </cell>
          <cell r="L472">
            <v>456.9</v>
          </cell>
          <cell r="M472">
            <v>456.9</v>
          </cell>
          <cell r="N472">
            <v>146.66</v>
          </cell>
          <cell r="O472">
            <v>0</v>
          </cell>
          <cell r="P472">
            <v>456.9</v>
          </cell>
          <cell r="Q472">
            <v>0</v>
          </cell>
          <cell r="R472">
            <v>146.66</v>
          </cell>
          <cell r="S472">
            <v>310.24</v>
          </cell>
          <cell r="T472">
            <v>129.41999999999999</v>
          </cell>
          <cell r="U472">
            <v>3.8</v>
          </cell>
          <cell r="V472">
            <v>0.95</v>
          </cell>
          <cell r="W472">
            <v>0.2833</v>
          </cell>
          <cell r="X472" t="str">
            <v>011-22</v>
          </cell>
          <cell r="Y472" t="str">
            <v>071-22</v>
          </cell>
          <cell r="Z472" t="str">
            <v>Pozycj. 3-22-141224</v>
          </cell>
          <cell r="AA472" t="str">
            <v>P0</v>
          </cell>
          <cell r="AB472">
            <v>0</v>
          </cell>
          <cell r="AC472">
            <v>456.9</v>
          </cell>
          <cell r="AD472">
            <v>0</v>
          </cell>
          <cell r="AE472" t="str">
            <v>DII - Sekcja Infrastruktury</v>
          </cell>
          <cell r="AF472" t="str">
            <v xml:space="preserve">Domżalski Andrzej </v>
          </cell>
        </row>
        <row r="473">
          <cell r="A473">
            <v>712</v>
          </cell>
          <cell r="B473" t="str">
            <v>ST2-0072/2002U</v>
          </cell>
          <cell r="C473" t="str">
            <v>peron nr1 na st.Sopot</v>
          </cell>
          <cell r="D473" t="str">
            <v>Gr.2</v>
          </cell>
          <cell r="E473">
            <v>0</v>
          </cell>
          <cell r="F473">
            <v>36526</v>
          </cell>
          <cell r="G473">
            <v>37408</v>
          </cell>
          <cell r="H473" t="str">
            <v>221</v>
          </cell>
          <cell r="I473" t="str">
            <v>Liniowa</v>
          </cell>
          <cell r="J473">
            <v>3</v>
          </cell>
          <cell r="K473">
            <v>0</v>
          </cell>
          <cell r="L473">
            <v>39094.53</v>
          </cell>
          <cell r="M473">
            <v>4344557.3499999996</v>
          </cell>
          <cell r="N473">
            <v>776015.2</v>
          </cell>
          <cell r="O473">
            <v>0</v>
          </cell>
          <cell r="P473">
            <v>4344557.3499999996</v>
          </cell>
          <cell r="Q473">
            <v>0</v>
          </cell>
          <cell r="R473">
            <v>776015.2</v>
          </cell>
          <cell r="S473">
            <v>3568542.15</v>
          </cell>
          <cell r="T473">
            <v>773376.05</v>
          </cell>
          <cell r="U473">
            <v>43445.56</v>
          </cell>
          <cell r="V473">
            <v>10861.39</v>
          </cell>
          <cell r="W473">
            <v>0.17799999999999999</v>
          </cell>
          <cell r="X473" t="str">
            <v>011-22</v>
          </cell>
          <cell r="Y473" t="str">
            <v>071-22</v>
          </cell>
          <cell r="Z473" t="str">
            <v>Pozycj. 3-22-141115</v>
          </cell>
          <cell r="AA473" t="str">
            <v>P0</v>
          </cell>
          <cell r="AB473">
            <v>0</v>
          </cell>
          <cell r="AC473">
            <v>39094.53</v>
          </cell>
          <cell r="AD473">
            <v>0</v>
          </cell>
          <cell r="AE473" t="str">
            <v>DII - Sekcja Infrastruktury</v>
          </cell>
          <cell r="AF473" t="str">
            <v xml:space="preserve">Domżalski Andrzej </v>
          </cell>
        </row>
        <row r="474">
          <cell r="A474">
            <v>713</v>
          </cell>
          <cell r="B474" t="str">
            <v>ST2-0073/2002U</v>
          </cell>
          <cell r="C474" t="str">
            <v>wiata na per.nr1Sopot</v>
          </cell>
          <cell r="D474" t="str">
            <v>Gr.2</v>
          </cell>
          <cell r="E474">
            <v>0</v>
          </cell>
          <cell r="F474">
            <v>36526</v>
          </cell>
          <cell r="G474">
            <v>37408</v>
          </cell>
          <cell r="H474" t="str">
            <v>291</v>
          </cell>
          <cell r="I474" t="str">
            <v>Liniowa</v>
          </cell>
          <cell r="J474">
            <v>2.5</v>
          </cell>
          <cell r="K474">
            <v>0</v>
          </cell>
          <cell r="L474">
            <v>52146.41</v>
          </cell>
          <cell r="M474">
            <v>2259109.23</v>
          </cell>
          <cell r="N474">
            <v>269611.24</v>
          </cell>
          <cell r="O474">
            <v>0</v>
          </cell>
          <cell r="P474">
            <v>2259109.23</v>
          </cell>
          <cell r="Q474">
            <v>0</v>
          </cell>
          <cell r="R474">
            <v>269611.24</v>
          </cell>
          <cell r="S474">
            <v>1989497.99</v>
          </cell>
          <cell r="T474">
            <v>267655.86</v>
          </cell>
          <cell r="U474">
            <v>18825.88</v>
          </cell>
          <cell r="V474">
            <v>4706.47</v>
          </cell>
          <cell r="W474">
            <v>0.11849999999999999</v>
          </cell>
          <cell r="X474" t="str">
            <v>011-22</v>
          </cell>
          <cell r="Y474" t="str">
            <v>071-22</v>
          </cell>
          <cell r="Z474" t="str">
            <v>Pozycj. 3-22-141223</v>
          </cell>
          <cell r="AA474" t="str">
            <v>P0</v>
          </cell>
          <cell r="AB474">
            <v>0</v>
          </cell>
          <cell r="AC474">
            <v>52146.41</v>
          </cell>
          <cell r="AD474">
            <v>0</v>
          </cell>
          <cell r="AE474" t="str">
            <v>DII - Sekcja Infrastruktury</v>
          </cell>
          <cell r="AF474" t="str">
            <v xml:space="preserve">Domżalski Andrzej </v>
          </cell>
        </row>
        <row r="475">
          <cell r="A475">
            <v>714</v>
          </cell>
          <cell r="B475" t="str">
            <v>ST2-0074/2002U</v>
          </cell>
          <cell r="C475" t="str">
            <v>Wiadukt stalowy w km11,747 na st.Sopot(ul.Podjazd</v>
          </cell>
          <cell r="D475" t="str">
            <v>Gr.2</v>
          </cell>
          <cell r="E475">
            <v>0</v>
          </cell>
          <cell r="F475">
            <v>36526</v>
          </cell>
          <cell r="G475">
            <v>37408</v>
          </cell>
          <cell r="H475" t="str">
            <v>223</v>
          </cell>
          <cell r="I475" t="str">
            <v>Liniowa</v>
          </cell>
          <cell r="J475">
            <v>4.5</v>
          </cell>
          <cell r="K475">
            <v>0</v>
          </cell>
          <cell r="L475">
            <v>591964.5</v>
          </cell>
          <cell r="M475">
            <v>591964.5</v>
          </cell>
          <cell r="N475">
            <v>341859.22</v>
          </cell>
          <cell r="O475">
            <v>0</v>
          </cell>
          <cell r="P475">
            <v>591964.5</v>
          </cell>
          <cell r="Q475">
            <v>0</v>
          </cell>
          <cell r="R475">
            <v>341859.22</v>
          </cell>
          <cell r="S475">
            <v>250105.28</v>
          </cell>
          <cell r="T475">
            <v>301901.84000000003</v>
          </cell>
          <cell r="U475">
            <v>8879.44</v>
          </cell>
          <cell r="V475">
            <v>2219.86</v>
          </cell>
          <cell r="W475">
            <v>0.51</v>
          </cell>
          <cell r="X475" t="str">
            <v>011-22</v>
          </cell>
          <cell r="Y475" t="str">
            <v>071-22</v>
          </cell>
          <cell r="Z475" t="str">
            <v>Pozycj. 3-22-141221</v>
          </cell>
          <cell r="AA475" t="str">
            <v>P0</v>
          </cell>
          <cell r="AB475">
            <v>0</v>
          </cell>
          <cell r="AC475">
            <v>591964.5</v>
          </cell>
          <cell r="AD475">
            <v>0</v>
          </cell>
          <cell r="AE475" t="str">
            <v>DII - Sekcja Infrastruktury</v>
          </cell>
          <cell r="AF475" t="str">
            <v xml:space="preserve">Domżalski Andrzej </v>
          </cell>
        </row>
        <row r="476">
          <cell r="A476">
            <v>715</v>
          </cell>
          <cell r="B476" t="str">
            <v>ST2-0075/2002U</v>
          </cell>
          <cell r="C476" t="str">
            <v>Przejscie pod torami zelbetowe w km 11,580st.Sopo</v>
          </cell>
          <cell r="D476" t="str">
            <v>Gr.2</v>
          </cell>
          <cell r="E476">
            <v>0</v>
          </cell>
          <cell r="F476">
            <v>36526</v>
          </cell>
          <cell r="G476">
            <v>37408</v>
          </cell>
          <cell r="H476" t="str">
            <v>223</v>
          </cell>
          <cell r="I476" t="str">
            <v>Liniowa</v>
          </cell>
          <cell r="J476">
            <v>1.8</v>
          </cell>
          <cell r="K476">
            <v>0</v>
          </cell>
          <cell r="L476">
            <v>27981.03</v>
          </cell>
          <cell r="M476">
            <v>27981.03</v>
          </cell>
          <cell r="N476">
            <v>14396.22</v>
          </cell>
          <cell r="O476">
            <v>0</v>
          </cell>
          <cell r="P476">
            <v>27981.03</v>
          </cell>
          <cell r="Q476">
            <v>0</v>
          </cell>
          <cell r="R476">
            <v>14396.22</v>
          </cell>
          <cell r="S476">
            <v>13584.81</v>
          </cell>
          <cell r="T476">
            <v>12507.55</v>
          </cell>
          <cell r="U476">
            <v>167.88</v>
          </cell>
          <cell r="V476">
            <v>41.97</v>
          </cell>
          <cell r="W476">
            <v>0.44700000000000001</v>
          </cell>
          <cell r="X476" t="str">
            <v>011-22</v>
          </cell>
          <cell r="Y476" t="str">
            <v>071-22</v>
          </cell>
          <cell r="Z476" t="str">
            <v>Pozycj. 3-22-141220</v>
          </cell>
          <cell r="AA476" t="str">
            <v>P0</v>
          </cell>
          <cell r="AB476">
            <v>0</v>
          </cell>
          <cell r="AC476">
            <v>27981.03</v>
          </cell>
          <cell r="AD476">
            <v>0</v>
          </cell>
          <cell r="AE476" t="str">
            <v>DII - Sekcja Infrastruktury</v>
          </cell>
          <cell r="AF476" t="str">
            <v xml:space="preserve">Domżalski Andrzej </v>
          </cell>
        </row>
        <row r="477">
          <cell r="A477">
            <v>716</v>
          </cell>
          <cell r="B477" t="str">
            <v>ST2-0076/2002U</v>
          </cell>
          <cell r="C477" t="str">
            <v>Oswietlenie peronu nr1 na st.Sopot</v>
          </cell>
          <cell r="D477" t="str">
            <v>Gr.2</v>
          </cell>
          <cell r="E477">
            <v>0</v>
          </cell>
          <cell r="F477">
            <v>36526</v>
          </cell>
          <cell r="G477">
            <v>37408</v>
          </cell>
          <cell r="H477" t="str">
            <v>221</v>
          </cell>
          <cell r="I477" t="str">
            <v>Liniowa</v>
          </cell>
          <cell r="J477">
            <v>3</v>
          </cell>
          <cell r="K477">
            <v>0</v>
          </cell>
          <cell r="L477">
            <v>1718.88</v>
          </cell>
          <cell r="M477">
            <v>221791.06</v>
          </cell>
          <cell r="N477">
            <v>38006.629999999997</v>
          </cell>
          <cell r="O477">
            <v>0</v>
          </cell>
          <cell r="P477">
            <v>221791.06</v>
          </cell>
          <cell r="Q477">
            <v>0</v>
          </cell>
          <cell r="R477">
            <v>38006.629999999997</v>
          </cell>
          <cell r="S477">
            <v>183784.43</v>
          </cell>
          <cell r="T477">
            <v>38549.58</v>
          </cell>
          <cell r="U477">
            <v>2217.88</v>
          </cell>
          <cell r="V477">
            <v>554.47</v>
          </cell>
          <cell r="W477">
            <v>0.17380000000000001</v>
          </cell>
          <cell r="X477" t="str">
            <v>011-22</v>
          </cell>
          <cell r="Y477" t="str">
            <v>071-22</v>
          </cell>
          <cell r="Z477" t="str">
            <v>Pozycj. 3-22-141118</v>
          </cell>
          <cell r="AA477" t="str">
            <v>P0</v>
          </cell>
          <cell r="AB477">
            <v>0</v>
          </cell>
          <cell r="AC477">
            <v>445.64</v>
          </cell>
          <cell r="AD477" t="str">
            <v>1718,88</v>
          </cell>
          <cell r="AE477" t="str">
            <v>DI - Wydział Infrastruktury</v>
          </cell>
          <cell r="AF477" t="str">
            <v xml:space="preserve">Chacuk Marek </v>
          </cell>
        </row>
        <row r="478">
          <cell r="A478">
            <v>718</v>
          </cell>
          <cell r="B478" t="str">
            <v>ST2-0078/2002U</v>
          </cell>
          <cell r="C478" t="str">
            <v>Sieć trakcyjna skompensowana na st. Sopot</v>
          </cell>
          <cell r="D478" t="str">
            <v>Gr.2</v>
          </cell>
          <cell r="E478">
            <v>0</v>
          </cell>
          <cell r="F478">
            <v>36526</v>
          </cell>
          <cell r="G478">
            <v>37408</v>
          </cell>
          <cell r="H478" t="str">
            <v>221</v>
          </cell>
          <cell r="I478" t="str">
            <v>Liniowa</v>
          </cell>
          <cell r="J478">
            <v>3</v>
          </cell>
          <cell r="K478">
            <v>0</v>
          </cell>
          <cell r="L478">
            <v>25585.67</v>
          </cell>
          <cell r="M478">
            <v>466455.93</v>
          </cell>
          <cell r="N478">
            <v>89379.03</v>
          </cell>
          <cell r="O478">
            <v>0</v>
          </cell>
          <cell r="P478">
            <v>466455.93</v>
          </cell>
          <cell r="Q478">
            <v>0</v>
          </cell>
          <cell r="R478">
            <v>89379.03</v>
          </cell>
          <cell r="S478">
            <v>377076.9</v>
          </cell>
          <cell r="T478">
            <v>87652.21</v>
          </cell>
          <cell r="U478">
            <v>4664.5600000000004</v>
          </cell>
          <cell r="V478">
            <v>1166.1400000000001</v>
          </cell>
          <cell r="W478">
            <v>0.18790000000000001</v>
          </cell>
          <cell r="X478" t="str">
            <v>011-22</v>
          </cell>
          <cell r="Y478" t="str">
            <v>071-22</v>
          </cell>
          <cell r="Z478" t="str">
            <v>Pozycj. 3-22-141111</v>
          </cell>
          <cell r="AA478" t="str">
            <v>P0</v>
          </cell>
          <cell r="AB478">
            <v>0</v>
          </cell>
          <cell r="AC478">
            <v>25585.67</v>
          </cell>
          <cell r="AD478">
            <v>0</v>
          </cell>
          <cell r="AE478" t="str">
            <v>DI - Wydział Infrastruktury</v>
          </cell>
          <cell r="AF478" t="str">
            <v xml:space="preserve">Chacuk Marek </v>
          </cell>
        </row>
        <row r="479">
          <cell r="A479">
            <v>719</v>
          </cell>
          <cell r="B479" t="str">
            <v>ST2-0079/2002U</v>
          </cell>
          <cell r="C479" t="str">
            <v>Sieć trakcyjna stacyjna na st. Sopot</v>
          </cell>
          <cell r="D479" t="str">
            <v>Gr.2</v>
          </cell>
          <cell r="E479">
            <v>0</v>
          </cell>
          <cell r="F479">
            <v>36526</v>
          </cell>
          <cell r="G479">
            <v>37408</v>
          </cell>
          <cell r="H479" t="str">
            <v>221</v>
          </cell>
          <cell r="I479" t="str">
            <v>Liniowa</v>
          </cell>
          <cell r="J479">
            <v>2.7</v>
          </cell>
          <cell r="K479">
            <v>0</v>
          </cell>
          <cell r="L479">
            <v>3122.45</v>
          </cell>
          <cell r="M479">
            <v>3122.45</v>
          </cell>
          <cell r="N479">
            <v>1672</v>
          </cell>
          <cell r="O479">
            <v>0</v>
          </cell>
          <cell r="P479">
            <v>3122.45</v>
          </cell>
          <cell r="Q479">
            <v>0</v>
          </cell>
          <cell r="R479">
            <v>1672</v>
          </cell>
          <cell r="S479">
            <v>1450.45</v>
          </cell>
          <cell r="T479">
            <v>1461.29</v>
          </cell>
          <cell r="U479">
            <v>28.08</v>
          </cell>
          <cell r="V479">
            <v>7.02</v>
          </cell>
          <cell r="W479">
            <v>0.46800000000000003</v>
          </cell>
          <cell r="X479" t="str">
            <v>011-22</v>
          </cell>
          <cell r="Y479" t="str">
            <v>071-22</v>
          </cell>
          <cell r="Z479" t="str">
            <v>Pozycj. 3-22-141111</v>
          </cell>
          <cell r="AA479" t="str">
            <v>P0</v>
          </cell>
          <cell r="AB479">
            <v>0</v>
          </cell>
          <cell r="AC479">
            <v>3122.45</v>
          </cell>
          <cell r="AD479">
            <v>0</v>
          </cell>
          <cell r="AE479" t="str">
            <v>DI - Wydział Infrastruktury</v>
          </cell>
          <cell r="AF479" t="str">
            <v xml:space="preserve">Chacuk Marek </v>
          </cell>
        </row>
        <row r="480">
          <cell r="A480">
            <v>721</v>
          </cell>
          <cell r="B480" t="str">
            <v>ST2-0081/2002U</v>
          </cell>
          <cell r="C480" t="str">
            <v>ogrodzenie zelb. w km11,900-12,958Sopot Kam.Potok</v>
          </cell>
          <cell r="D480" t="str">
            <v>Gr.2</v>
          </cell>
          <cell r="E480">
            <v>0</v>
          </cell>
          <cell r="F480">
            <v>36526</v>
          </cell>
          <cell r="G480">
            <v>37408</v>
          </cell>
          <cell r="H480" t="str">
            <v>291</v>
          </cell>
          <cell r="I480" t="str">
            <v>Liniowa</v>
          </cell>
          <cell r="J480">
            <v>2.5</v>
          </cell>
          <cell r="K480">
            <v>0</v>
          </cell>
          <cell r="L480">
            <v>1234.4000000000001</v>
          </cell>
          <cell r="M480">
            <v>1234.4000000000001</v>
          </cell>
          <cell r="N480">
            <v>396.14</v>
          </cell>
          <cell r="O480">
            <v>0</v>
          </cell>
          <cell r="P480">
            <v>1234.4000000000001</v>
          </cell>
          <cell r="Q480">
            <v>0</v>
          </cell>
          <cell r="R480">
            <v>396.14</v>
          </cell>
          <cell r="S480">
            <v>838.26</v>
          </cell>
          <cell r="T480">
            <v>349.74</v>
          </cell>
          <cell r="U480">
            <v>10.28</v>
          </cell>
          <cell r="V480">
            <v>2.57</v>
          </cell>
          <cell r="W480">
            <v>0.2833</v>
          </cell>
          <cell r="X480" t="str">
            <v>011-22</v>
          </cell>
          <cell r="Y480" t="str">
            <v>071-22</v>
          </cell>
          <cell r="Z480" t="str">
            <v>Pozycj. 3-22-141224</v>
          </cell>
          <cell r="AA480" t="str">
            <v>P0</v>
          </cell>
          <cell r="AB480">
            <v>0</v>
          </cell>
          <cell r="AC480">
            <v>1234.4000000000001</v>
          </cell>
          <cell r="AD480">
            <v>0</v>
          </cell>
          <cell r="AE480" t="str">
            <v>DII - Sekcja Infrastruktury</v>
          </cell>
          <cell r="AF480" t="str">
            <v xml:space="preserve">Domżalski Andrzej </v>
          </cell>
        </row>
        <row r="481">
          <cell r="A481">
            <v>722</v>
          </cell>
          <cell r="B481" t="str">
            <v>ST2-0082/2002U</v>
          </cell>
          <cell r="C481" t="str">
            <v>Sieć trakc.skomp.st:Sopot-st.Gd.Orlowo.</v>
          </cell>
          <cell r="D481" t="str">
            <v>Gr.2</v>
          </cell>
          <cell r="E481">
            <v>0</v>
          </cell>
          <cell r="F481">
            <v>36526</v>
          </cell>
          <cell r="G481">
            <v>37408</v>
          </cell>
          <cell r="H481" t="str">
            <v>221</v>
          </cell>
          <cell r="I481" t="str">
            <v>Liniowa</v>
          </cell>
          <cell r="J481">
            <v>2.9</v>
          </cell>
          <cell r="K481">
            <v>0</v>
          </cell>
          <cell r="L481">
            <v>113133.41</v>
          </cell>
          <cell r="M481">
            <v>121808.12</v>
          </cell>
          <cell r="N481">
            <v>63031.62</v>
          </cell>
          <cell r="O481">
            <v>0</v>
          </cell>
          <cell r="P481">
            <v>121808.12</v>
          </cell>
          <cell r="Q481">
            <v>0</v>
          </cell>
          <cell r="R481">
            <v>63031.62</v>
          </cell>
          <cell r="S481">
            <v>58776.5</v>
          </cell>
          <cell r="T481">
            <v>55395.12</v>
          </cell>
          <cell r="U481">
            <v>1177.48</v>
          </cell>
          <cell r="V481">
            <v>294.37</v>
          </cell>
          <cell r="W481">
            <v>0.45479999999999998</v>
          </cell>
          <cell r="X481" t="str">
            <v>011-22</v>
          </cell>
          <cell r="Y481" t="str">
            <v>071-22</v>
          </cell>
          <cell r="Z481" t="str">
            <v>Pozycj. 3-22-141111</v>
          </cell>
          <cell r="AA481" t="str">
            <v>P0</v>
          </cell>
          <cell r="AB481">
            <v>0</v>
          </cell>
          <cell r="AC481">
            <v>113133.41</v>
          </cell>
          <cell r="AD481">
            <v>0</v>
          </cell>
          <cell r="AE481" t="str">
            <v>DI - Wydział Infrastruktury</v>
          </cell>
          <cell r="AF481" t="str">
            <v xml:space="preserve">Chacuk Marek </v>
          </cell>
        </row>
        <row r="482">
          <cell r="A482">
            <v>723</v>
          </cell>
          <cell r="B482" t="str">
            <v>ST2-0083/2002U</v>
          </cell>
          <cell r="C482" t="str">
            <v>peron na p.o.Sopot Kam.Potok.</v>
          </cell>
          <cell r="D482" t="str">
            <v>Gr.2</v>
          </cell>
          <cell r="E482">
            <v>0</v>
          </cell>
          <cell r="F482">
            <v>36526</v>
          </cell>
          <cell r="G482">
            <v>37408</v>
          </cell>
          <cell r="H482" t="str">
            <v>221</v>
          </cell>
          <cell r="I482" t="str">
            <v>Liniowa</v>
          </cell>
          <cell r="J482">
            <v>2.2000000000000002</v>
          </cell>
          <cell r="K482">
            <v>0</v>
          </cell>
          <cell r="L482">
            <v>495168.95</v>
          </cell>
          <cell r="M482">
            <v>1011646.47</v>
          </cell>
          <cell r="N482">
            <v>419135.54</v>
          </cell>
          <cell r="O482">
            <v>0</v>
          </cell>
          <cell r="P482">
            <v>1011646.47</v>
          </cell>
          <cell r="Q482">
            <v>0</v>
          </cell>
          <cell r="R482">
            <v>419135.54</v>
          </cell>
          <cell r="S482">
            <v>592510.93000000005</v>
          </cell>
          <cell r="T482">
            <v>413434.96</v>
          </cell>
          <cell r="U482">
            <v>7418.72</v>
          </cell>
          <cell r="V482">
            <v>1854.68</v>
          </cell>
          <cell r="W482">
            <v>0.40870000000000001</v>
          </cell>
          <cell r="X482" t="str">
            <v>011-22</v>
          </cell>
          <cell r="Y482" t="str">
            <v>071-22</v>
          </cell>
          <cell r="Z482" t="str">
            <v>Pozycj. 3-22-141115</v>
          </cell>
          <cell r="AA482" t="str">
            <v>P0</v>
          </cell>
          <cell r="AB482">
            <v>0</v>
          </cell>
          <cell r="AC482">
            <v>33112.129999999997</v>
          </cell>
          <cell r="AD482">
            <v>0</v>
          </cell>
          <cell r="AE482" t="str">
            <v>DII - Sekcja Infrastruktury</v>
          </cell>
          <cell r="AF482" t="str">
            <v xml:space="preserve">Domżalski Andrzej </v>
          </cell>
        </row>
        <row r="483">
          <cell r="A483">
            <v>725</v>
          </cell>
          <cell r="B483" t="str">
            <v>ST2-0085/2002U</v>
          </cell>
          <cell r="C483" t="str">
            <v>Oświetlenie peronu Sopot Kam.Potok.</v>
          </cell>
          <cell r="D483" t="str">
            <v>Gr.2</v>
          </cell>
          <cell r="E483">
            <v>0</v>
          </cell>
          <cell r="F483">
            <v>36526</v>
          </cell>
          <cell r="G483">
            <v>37408</v>
          </cell>
          <cell r="H483" t="str">
            <v>221</v>
          </cell>
          <cell r="I483" t="str">
            <v>Liniowa</v>
          </cell>
          <cell r="J483">
            <v>2.7</v>
          </cell>
          <cell r="K483">
            <v>0</v>
          </cell>
          <cell r="L483">
            <v>650.14</v>
          </cell>
          <cell r="M483">
            <v>650.14</v>
          </cell>
          <cell r="N483">
            <v>348.06</v>
          </cell>
          <cell r="O483">
            <v>0</v>
          </cell>
          <cell r="P483">
            <v>650.14</v>
          </cell>
          <cell r="Q483">
            <v>0</v>
          </cell>
          <cell r="R483">
            <v>348.06</v>
          </cell>
          <cell r="S483">
            <v>302.08</v>
          </cell>
          <cell r="T483">
            <v>304.27999999999997</v>
          </cell>
          <cell r="U483">
            <v>5.84</v>
          </cell>
          <cell r="V483">
            <v>1.46</v>
          </cell>
          <cell r="W483">
            <v>0.46800000000000003</v>
          </cell>
          <cell r="X483" t="str">
            <v>011-22</v>
          </cell>
          <cell r="Y483" t="str">
            <v>071-22</v>
          </cell>
          <cell r="Z483" t="str">
            <v>Pozycj. 3-22-141118</v>
          </cell>
          <cell r="AA483" t="str">
            <v>P0</v>
          </cell>
          <cell r="AB483">
            <v>0</v>
          </cell>
          <cell r="AC483">
            <v>650.14</v>
          </cell>
          <cell r="AD483">
            <v>0</v>
          </cell>
          <cell r="AE483" t="str">
            <v>DI - Wydział Infrastruktury</v>
          </cell>
          <cell r="AF483" t="str">
            <v xml:space="preserve">Chacuk Marek </v>
          </cell>
        </row>
        <row r="484">
          <cell r="A484">
            <v>726</v>
          </cell>
          <cell r="B484" t="str">
            <v>ST2-0086/2002U</v>
          </cell>
          <cell r="C484" t="str">
            <v>Wiadukt stalowy w km.15,165 na st.Gd.Orlowo</v>
          </cell>
          <cell r="D484" t="str">
            <v>Gr.2</v>
          </cell>
          <cell r="E484">
            <v>0</v>
          </cell>
          <cell r="F484">
            <v>36526</v>
          </cell>
          <cell r="G484">
            <v>37408</v>
          </cell>
          <cell r="H484" t="str">
            <v>223</v>
          </cell>
          <cell r="I484" t="str">
            <v>Liniowa</v>
          </cell>
          <cell r="J484">
            <v>4.5</v>
          </cell>
          <cell r="K484">
            <v>0</v>
          </cell>
          <cell r="L484">
            <v>43916.79</v>
          </cell>
          <cell r="M484">
            <v>43916.79</v>
          </cell>
          <cell r="N484">
            <v>25361.86</v>
          </cell>
          <cell r="O484">
            <v>0</v>
          </cell>
          <cell r="P484">
            <v>43916.79</v>
          </cell>
          <cell r="Q484">
            <v>0</v>
          </cell>
          <cell r="R484">
            <v>25361.86</v>
          </cell>
          <cell r="S484">
            <v>18554.93</v>
          </cell>
          <cell r="T484">
            <v>22397.58</v>
          </cell>
          <cell r="U484">
            <v>658.72</v>
          </cell>
          <cell r="V484">
            <v>164.68</v>
          </cell>
          <cell r="W484">
            <v>0.51</v>
          </cell>
          <cell r="X484" t="str">
            <v>011-22</v>
          </cell>
          <cell r="Y484" t="str">
            <v>071-22</v>
          </cell>
          <cell r="Z484" t="str">
            <v>Pozycj. 3-22-141221</v>
          </cell>
          <cell r="AA484" t="str">
            <v>P0</v>
          </cell>
          <cell r="AB484">
            <v>0</v>
          </cell>
          <cell r="AC484">
            <v>43916.79</v>
          </cell>
          <cell r="AD484">
            <v>0</v>
          </cell>
          <cell r="AE484" t="str">
            <v>DII - Sekcja Infrastruktury</v>
          </cell>
          <cell r="AF484" t="str">
            <v xml:space="preserve">Domżalski Andrzej </v>
          </cell>
        </row>
        <row r="485">
          <cell r="A485">
            <v>727</v>
          </cell>
          <cell r="B485" t="str">
            <v>ST2-0087/2002U</v>
          </cell>
          <cell r="C485" t="str">
            <v>Kable zwiazane z EOR na st.Gd.GL.Orłowo</v>
          </cell>
          <cell r="D485" t="str">
            <v>Gr.2</v>
          </cell>
          <cell r="E485">
            <v>0</v>
          </cell>
          <cell r="F485">
            <v>36526</v>
          </cell>
          <cell r="G485">
            <v>37408</v>
          </cell>
          <cell r="H485" t="str">
            <v>221</v>
          </cell>
          <cell r="I485" t="str">
            <v>Liniowa</v>
          </cell>
          <cell r="J485">
            <v>4.5</v>
          </cell>
          <cell r="K485">
            <v>0</v>
          </cell>
          <cell r="L485">
            <v>1959.15</v>
          </cell>
          <cell r="M485">
            <v>1959.15</v>
          </cell>
          <cell r="N485">
            <v>1131.1400000000001</v>
          </cell>
          <cell r="O485">
            <v>0</v>
          </cell>
          <cell r="P485">
            <v>1959.15</v>
          </cell>
          <cell r="Q485">
            <v>0</v>
          </cell>
          <cell r="R485">
            <v>1131.1400000000001</v>
          </cell>
          <cell r="S485">
            <v>828.01</v>
          </cell>
          <cell r="T485">
            <v>999.12</v>
          </cell>
          <cell r="U485">
            <v>29.36</v>
          </cell>
          <cell r="V485">
            <v>7.34</v>
          </cell>
          <cell r="W485">
            <v>0.51</v>
          </cell>
          <cell r="X485" t="str">
            <v>011-22</v>
          </cell>
          <cell r="Y485" t="str">
            <v>071-22</v>
          </cell>
          <cell r="Z485" t="str">
            <v>Pozycj. 3-22-141117</v>
          </cell>
          <cell r="AA485" t="str">
            <v>P0</v>
          </cell>
          <cell r="AB485">
            <v>0</v>
          </cell>
          <cell r="AC485">
            <v>1959.15</v>
          </cell>
          <cell r="AD485">
            <v>0</v>
          </cell>
          <cell r="AE485" t="str">
            <v>DII - Sekcja Infrastruktury</v>
          </cell>
          <cell r="AF485" t="str">
            <v xml:space="preserve">Domżalski Andrzej </v>
          </cell>
        </row>
        <row r="486">
          <cell r="A486">
            <v>728</v>
          </cell>
          <cell r="B486" t="str">
            <v>ST2-0088/2002U</v>
          </cell>
          <cell r="C486" t="str">
            <v>EOR na st.Gd.Orlowo</v>
          </cell>
          <cell r="D486" t="str">
            <v>Gr.2</v>
          </cell>
          <cell r="E486">
            <v>0</v>
          </cell>
          <cell r="F486">
            <v>36526</v>
          </cell>
          <cell r="G486">
            <v>37408</v>
          </cell>
          <cell r="H486" t="str">
            <v>221</v>
          </cell>
          <cell r="I486" t="str">
            <v>Liniowa</v>
          </cell>
          <cell r="J486">
            <v>4.5</v>
          </cell>
          <cell r="K486">
            <v>0</v>
          </cell>
          <cell r="L486">
            <v>545.30999999999995</v>
          </cell>
          <cell r="M486">
            <v>144942.31</v>
          </cell>
          <cell r="N486">
            <v>39301.730000000003</v>
          </cell>
          <cell r="O486">
            <v>0</v>
          </cell>
          <cell r="P486">
            <v>144942.31</v>
          </cell>
          <cell r="Q486">
            <v>0</v>
          </cell>
          <cell r="R486">
            <v>39301.730000000003</v>
          </cell>
          <cell r="S486">
            <v>105640.58</v>
          </cell>
          <cell r="T486">
            <v>39265.25</v>
          </cell>
          <cell r="U486">
            <v>2174.12</v>
          </cell>
          <cell r="V486">
            <v>543.53</v>
          </cell>
          <cell r="W486">
            <v>0.27089999999999997</v>
          </cell>
          <cell r="X486" t="str">
            <v>011-22</v>
          </cell>
          <cell r="Y486" t="str">
            <v>071-22</v>
          </cell>
          <cell r="Z486" t="str">
            <v>Pozycj. 3-22-141117</v>
          </cell>
          <cell r="AA486" t="str">
            <v>P0</v>
          </cell>
          <cell r="AB486">
            <v>0</v>
          </cell>
          <cell r="AC486">
            <v>545.30999999999995</v>
          </cell>
          <cell r="AD486">
            <v>0</v>
          </cell>
          <cell r="AE486" t="str">
            <v>DII - Sekcja Infrastruktury</v>
          </cell>
          <cell r="AF486" t="str">
            <v xml:space="preserve">Domżalski Andrzej </v>
          </cell>
        </row>
        <row r="487">
          <cell r="A487">
            <v>729</v>
          </cell>
          <cell r="B487" t="str">
            <v>ST2-0089/2002U</v>
          </cell>
          <cell r="C487" t="str">
            <v>Rozdzielnia typu RS na st.Gd.Orlowo</v>
          </cell>
          <cell r="D487" t="str">
            <v>Gr.2</v>
          </cell>
          <cell r="E487">
            <v>0</v>
          </cell>
          <cell r="F487">
            <v>36526</v>
          </cell>
          <cell r="G487">
            <v>37408</v>
          </cell>
          <cell r="H487" t="str">
            <v>221</v>
          </cell>
          <cell r="I487" t="str">
            <v>Liniowa</v>
          </cell>
          <cell r="J487">
            <v>4.5</v>
          </cell>
          <cell r="K487">
            <v>0</v>
          </cell>
          <cell r="L487">
            <v>615.83000000000004</v>
          </cell>
          <cell r="M487">
            <v>615.83000000000004</v>
          </cell>
          <cell r="N487">
            <v>355.52</v>
          </cell>
          <cell r="O487">
            <v>0</v>
          </cell>
          <cell r="P487">
            <v>615.83000000000004</v>
          </cell>
          <cell r="Q487">
            <v>0</v>
          </cell>
          <cell r="R487">
            <v>355.52</v>
          </cell>
          <cell r="S487">
            <v>260.31</v>
          </cell>
          <cell r="T487">
            <v>314.01</v>
          </cell>
          <cell r="U487">
            <v>9.1999999999999993</v>
          </cell>
          <cell r="V487">
            <v>2.2999999999999998</v>
          </cell>
          <cell r="W487">
            <v>0.50990000000000002</v>
          </cell>
          <cell r="X487" t="str">
            <v>011-22</v>
          </cell>
          <cell r="Y487" t="str">
            <v>071-22</v>
          </cell>
          <cell r="Z487" t="str">
            <v>Pozycj. 3-22-141116</v>
          </cell>
          <cell r="AA487" t="str">
            <v>P0</v>
          </cell>
          <cell r="AB487">
            <v>0</v>
          </cell>
          <cell r="AC487">
            <v>615.83000000000004</v>
          </cell>
          <cell r="AD487">
            <v>0</v>
          </cell>
          <cell r="AE487" t="str">
            <v>DII - Sekcja Infrastruktury</v>
          </cell>
          <cell r="AF487" t="str">
            <v xml:space="preserve">Domżalski Andrzej </v>
          </cell>
        </row>
        <row r="488">
          <cell r="A488">
            <v>730</v>
          </cell>
          <cell r="B488" t="str">
            <v>ST2-0090/2002U</v>
          </cell>
          <cell r="C488" t="str">
            <v>Peron na st.Gd.Orlowo</v>
          </cell>
          <cell r="D488" t="str">
            <v>Gr.2</v>
          </cell>
          <cell r="E488">
            <v>0</v>
          </cell>
          <cell r="F488">
            <v>36526</v>
          </cell>
          <cell r="G488">
            <v>37408</v>
          </cell>
          <cell r="H488" t="str">
            <v>221</v>
          </cell>
          <cell r="I488" t="str">
            <v>Liniowa</v>
          </cell>
          <cell r="J488">
            <v>4.5</v>
          </cell>
          <cell r="K488">
            <v>0</v>
          </cell>
          <cell r="L488">
            <v>43328.82</v>
          </cell>
          <cell r="M488">
            <v>43328.82</v>
          </cell>
          <cell r="N488">
            <v>25022.639999999999</v>
          </cell>
          <cell r="O488">
            <v>0</v>
          </cell>
          <cell r="P488">
            <v>43328.82</v>
          </cell>
          <cell r="Q488">
            <v>0</v>
          </cell>
          <cell r="R488">
            <v>25022.639999999999</v>
          </cell>
          <cell r="S488">
            <v>18306.18</v>
          </cell>
          <cell r="T488">
            <v>22097.72</v>
          </cell>
          <cell r="U488">
            <v>649.91999999999996</v>
          </cell>
          <cell r="V488">
            <v>162.47999999999999</v>
          </cell>
          <cell r="W488">
            <v>0.51</v>
          </cell>
          <cell r="X488" t="str">
            <v>011-22</v>
          </cell>
          <cell r="Y488" t="str">
            <v>071-22</v>
          </cell>
          <cell r="Z488" t="str">
            <v>Pozycj. 3-22-141115</v>
          </cell>
          <cell r="AA488" t="str">
            <v>P0</v>
          </cell>
          <cell r="AB488">
            <v>0</v>
          </cell>
          <cell r="AC488">
            <v>43328.82</v>
          </cell>
          <cell r="AD488">
            <v>0</v>
          </cell>
          <cell r="AE488" t="str">
            <v>DII - Sekcja Infrastruktury</v>
          </cell>
          <cell r="AF488" t="str">
            <v xml:space="preserve">Domżalski Andrzej </v>
          </cell>
        </row>
        <row r="489">
          <cell r="A489">
            <v>731</v>
          </cell>
          <cell r="B489" t="str">
            <v>ST2-0091/2002U</v>
          </cell>
          <cell r="C489" t="str">
            <v>Przejscie pod torami zelb.na st.Gd.Orlowo</v>
          </cell>
          <cell r="D489" t="str">
            <v>Gr.2</v>
          </cell>
          <cell r="E489">
            <v>0</v>
          </cell>
          <cell r="F489">
            <v>36526</v>
          </cell>
          <cell r="G489">
            <v>37408</v>
          </cell>
          <cell r="H489" t="str">
            <v>223</v>
          </cell>
          <cell r="I489" t="str">
            <v>Liniowa</v>
          </cell>
          <cell r="J489">
            <v>4.5</v>
          </cell>
          <cell r="K489">
            <v>0</v>
          </cell>
          <cell r="L489">
            <v>1060911.92</v>
          </cell>
          <cell r="M489">
            <v>1060911.92</v>
          </cell>
          <cell r="N489">
            <v>612676.68000000005</v>
          </cell>
          <cell r="O489">
            <v>0</v>
          </cell>
          <cell r="P489">
            <v>1060911.92</v>
          </cell>
          <cell r="Q489">
            <v>0</v>
          </cell>
          <cell r="R489">
            <v>612676.68000000005</v>
          </cell>
          <cell r="S489">
            <v>448235.24</v>
          </cell>
          <cell r="T489">
            <v>541065.12</v>
          </cell>
          <cell r="U489">
            <v>15913.68</v>
          </cell>
          <cell r="V489">
            <v>3978.42</v>
          </cell>
          <cell r="W489">
            <v>0.51</v>
          </cell>
          <cell r="X489" t="str">
            <v>011-22</v>
          </cell>
          <cell r="Y489" t="str">
            <v>071-22</v>
          </cell>
          <cell r="Z489" t="str">
            <v>Pozycj. 3-22-141220</v>
          </cell>
          <cell r="AA489" t="str">
            <v>P0</v>
          </cell>
          <cell r="AB489">
            <v>0</v>
          </cell>
          <cell r="AC489">
            <v>1060911.92</v>
          </cell>
          <cell r="AD489">
            <v>0</v>
          </cell>
          <cell r="AE489" t="str">
            <v>DII - Sekcja Infrastruktury</v>
          </cell>
          <cell r="AF489" t="str">
            <v xml:space="preserve">Domżalski Andrzej </v>
          </cell>
        </row>
        <row r="490">
          <cell r="A490">
            <v>732</v>
          </cell>
          <cell r="B490" t="str">
            <v>ST2-0092/2002U</v>
          </cell>
          <cell r="C490" t="str">
            <v>Ogrodzenie st.Gd.Orlowo</v>
          </cell>
          <cell r="D490" t="str">
            <v>Gr.2</v>
          </cell>
          <cell r="E490">
            <v>0</v>
          </cell>
          <cell r="F490">
            <v>36526</v>
          </cell>
          <cell r="G490">
            <v>37408</v>
          </cell>
          <cell r="H490" t="str">
            <v>291</v>
          </cell>
          <cell r="I490" t="str">
            <v>Liniowa</v>
          </cell>
          <cell r="J490">
            <v>2.5</v>
          </cell>
          <cell r="K490">
            <v>0</v>
          </cell>
          <cell r="L490">
            <v>107407.59</v>
          </cell>
          <cell r="M490">
            <v>107407.59</v>
          </cell>
          <cell r="N490">
            <v>34459.64</v>
          </cell>
          <cell r="O490">
            <v>0</v>
          </cell>
          <cell r="P490">
            <v>107407.59</v>
          </cell>
          <cell r="Q490">
            <v>0</v>
          </cell>
          <cell r="R490">
            <v>34459.64</v>
          </cell>
          <cell r="S490">
            <v>72947.95</v>
          </cell>
          <cell r="T490">
            <v>30432.13</v>
          </cell>
          <cell r="U490">
            <v>895.04</v>
          </cell>
          <cell r="V490">
            <v>223.76</v>
          </cell>
          <cell r="W490">
            <v>0.2833</v>
          </cell>
          <cell r="X490" t="str">
            <v>011-22</v>
          </cell>
          <cell r="Y490" t="str">
            <v>071-22</v>
          </cell>
          <cell r="Z490" t="str">
            <v>Pozycj. 3-22-141224</v>
          </cell>
          <cell r="AA490" t="str">
            <v>P0</v>
          </cell>
          <cell r="AB490">
            <v>0</v>
          </cell>
          <cell r="AC490">
            <v>107407.59</v>
          </cell>
          <cell r="AD490">
            <v>0</v>
          </cell>
          <cell r="AE490" t="str">
            <v>DII - Sekcja Infrastruktury</v>
          </cell>
          <cell r="AF490" t="str">
            <v xml:space="preserve">Domżalski Andrzej </v>
          </cell>
        </row>
        <row r="491">
          <cell r="A491">
            <v>734</v>
          </cell>
          <cell r="B491" t="str">
            <v>ST2-0094/2002U</v>
          </cell>
          <cell r="C491" t="str">
            <v>Wiata na per.nr1 st.Gd.Orlowo</v>
          </cell>
          <cell r="D491" t="str">
            <v>Gr.2</v>
          </cell>
          <cell r="E491">
            <v>0</v>
          </cell>
          <cell r="F491">
            <v>36526</v>
          </cell>
          <cell r="G491">
            <v>37408</v>
          </cell>
          <cell r="H491" t="str">
            <v>291</v>
          </cell>
          <cell r="I491" t="str">
            <v>Liniowa</v>
          </cell>
          <cell r="J491">
            <v>2.5</v>
          </cell>
          <cell r="K491">
            <v>0</v>
          </cell>
          <cell r="L491">
            <v>11252.15</v>
          </cell>
          <cell r="M491">
            <v>11252.15</v>
          </cell>
          <cell r="N491">
            <v>3610.12</v>
          </cell>
          <cell r="O491">
            <v>0</v>
          </cell>
          <cell r="P491">
            <v>11252.15</v>
          </cell>
          <cell r="Q491">
            <v>0</v>
          </cell>
          <cell r="R491">
            <v>3610.12</v>
          </cell>
          <cell r="S491">
            <v>7642.03</v>
          </cell>
          <cell r="T491">
            <v>3188.06</v>
          </cell>
          <cell r="U491">
            <v>93.76</v>
          </cell>
          <cell r="V491">
            <v>23.44</v>
          </cell>
          <cell r="W491">
            <v>0.2833</v>
          </cell>
          <cell r="X491" t="str">
            <v>011-22</v>
          </cell>
          <cell r="Y491" t="str">
            <v>071-22</v>
          </cell>
          <cell r="Z491" t="str">
            <v>Pozycj. 3-22-141223</v>
          </cell>
          <cell r="AA491" t="str">
            <v>P0</v>
          </cell>
          <cell r="AB491">
            <v>0</v>
          </cell>
          <cell r="AC491">
            <v>11252.15</v>
          </cell>
          <cell r="AD491">
            <v>0</v>
          </cell>
          <cell r="AE491" t="str">
            <v>DII - Sekcja Infrastruktury</v>
          </cell>
          <cell r="AF491" t="str">
            <v xml:space="preserve">Domżalski Andrzej </v>
          </cell>
        </row>
        <row r="492">
          <cell r="A492">
            <v>735</v>
          </cell>
          <cell r="B492" t="str">
            <v>ST2-0095/2002U</v>
          </cell>
          <cell r="C492" t="str">
            <v>Wiata na per.nr1 st.Gd.Orlowo</v>
          </cell>
          <cell r="D492" t="str">
            <v>Gr.2</v>
          </cell>
          <cell r="E492">
            <v>0</v>
          </cell>
          <cell r="F492">
            <v>36526</v>
          </cell>
          <cell r="G492">
            <v>37408</v>
          </cell>
          <cell r="H492" t="str">
            <v>291</v>
          </cell>
          <cell r="I492" t="str">
            <v>Liniowa</v>
          </cell>
          <cell r="J492">
            <v>2.5</v>
          </cell>
          <cell r="K492">
            <v>0</v>
          </cell>
          <cell r="L492">
            <v>12955.67</v>
          </cell>
          <cell r="M492">
            <v>12955.67</v>
          </cell>
          <cell r="N492">
            <v>4156.6400000000003</v>
          </cell>
          <cell r="O492">
            <v>0</v>
          </cell>
          <cell r="P492">
            <v>12955.67</v>
          </cell>
          <cell r="Q492">
            <v>0</v>
          </cell>
          <cell r="R492">
            <v>4156.6400000000003</v>
          </cell>
          <cell r="S492">
            <v>8799.0300000000007</v>
          </cell>
          <cell r="T492">
            <v>3670.75</v>
          </cell>
          <cell r="U492">
            <v>107.96</v>
          </cell>
          <cell r="V492">
            <v>26.99</v>
          </cell>
          <cell r="W492">
            <v>0.2833</v>
          </cell>
          <cell r="X492" t="str">
            <v>011-22</v>
          </cell>
          <cell r="Y492" t="str">
            <v>071-22</v>
          </cell>
          <cell r="Z492" t="str">
            <v>Pozycj. 3-22-141223</v>
          </cell>
          <cell r="AA492" t="str">
            <v>P0</v>
          </cell>
          <cell r="AB492">
            <v>0</v>
          </cell>
          <cell r="AC492">
            <v>12955.67</v>
          </cell>
          <cell r="AD492">
            <v>0</v>
          </cell>
          <cell r="AE492" t="str">
            <v>DII - Sekcja Infrastruktury</v>
          </cell>
          <cell r="AF492" t="str">
            <v xml:space="preserve">Domżalski Andrzej </v>
          </cell>
        </row>
        <row r="493">
          <cell r="A493">
            <v>736</v>
          </cell>
          <cell r="B493" t="str">
            <v>ST2-0096/2002U</v>
          </cell>
          <cell r="C493" t="str">
            <v>Oświetlenie peronu Gd.Orłowo</v>
          </cell>
          <cell r="D493" t="str">
            <v>Gr.2</v>
          </cell>
          <cell r="E493">
            <v>0</v>
          </cell>
          <cell r="F493">
            <v>36526</v>
          </cell>
          <cell r="G493">
            <v>37408</v>
          </cell>
          <cell r="H493" t="str">
            <v>221</v>
          </cell>
          <cell r="I493" t="str">
            <v>Liniowa</v>
          </cell>
          <cell r="J493">
            <v>4.5</v>
          </cell>
          <cell r="K493">
            <v>0</v>
          </cell>
          <cell r="L493">
            <v>357.96</v>
          </cell>
          <cell r="M493">
            <v>58322.96</v>
          </cell>
          <cell r="N493">
            <v>15857.42</v>
          </cell>
          <cell r="O493">
            <v>0</v>
          </cell>
          <cell r="P493">
            <v>58322.96</v>
          </cell>
          <cell r="Q493">
            <v>0</v>
          </cell>
          <cell r="R493">
            <v>15857.42</v>
          </cell>
          <cell r="S493">
            <v>42465.54</v>
          </cell>
          <cell r="T493">
            <v>15833.09</v>
          </cell>
          <cell r="U493">
            <v>874.84</v>
          </cell>
          <cell r="V493">
            <v>218.71</v>
          </cell>
          <cell r="W493">
            <v>0.27150000000000002</v>
          </cell>
          <cell r="X493" t="str">
            <v>011-22</v>
          </cell>
          <cell r="Y493" t="str">
            <v>071-22</v>
          </cell>
          <cell r="Z493" t="str">
            <v>Pozycj. 3-22-141118</v>
          </cell>
          <cell r="AA493" t="str">
            <v>P0</v>
          </cell>
          <cell r="AB493">
            <v>0</v>
          </cell>
          <cell r="AC493">
            <v>357.96</v>
          </cell>
          <cell r="AD493">
            <v>0</v>
          </cell>
          <cell r="AE493" t="str">
            <v>DI - Wydział Infrastruktury</v>
          </cell>
          <cell r="AF493" t="str">
            <v xml:space="preserve">Chacuk Marek </v>
          </cell>
        </row>
        <row r="494">
          <cell r="A494">
            <v>737</v>
          </cell>
          <cell r="B494" t="str">
            <v>ST2-0097/2002U</v>
          </cell>
          <cell r="C494" t="str">
            <v>Siec trakc.skomp.Gd.Orlowo</v>
          </cell>
          <cell r="D494" t="str">
            <v>Gr.2</v>
          </cell>
          <cell r="E494">
            <v>0</v>
          </cell>
          <cell r="F494">
            <v>36526</v>
          </cell>
          <cell r="G494">
            <v>37408</v>
          </cell>
          <cell r="H494" t="str">
            <v>221</v>
          </cell>
          <cell r="I494" t="str">
            <v>Liniowa</v>
          </cell>
          <cell r="J494">
            <v>2.7</v>
          </cell>
          <cell r="K494">
            <v>0</v>
          </cell>
          <cell r="L494">
            <v>48445.11</v>
          </cell>
          <cell r="M494">
            <v>48445.11</v>
          </cell>
          <cell r="N494">
            <v>25942.3</v>
          </cell>
          <cell r="O494">
            <v>0</v>
          </cell>
          <cell r="P494">
            <v>48445.11</v>
          </cell>
          <cell r="Q494">
            <v>0</v>
          </cell>
          <cell r="R494">
            <v>25942.3</v>
          </cell>
          <cell r="S494">
            <v>22502.81</v>
          </cell>
          <cell r="T494">
            <v>22672.31</v>
          </cell>
          <cell r="U494">
            <v>436</v>
          </cell>
          <cell r="V494">
            <v>109</v>
          </cell>
          <cell r="W494">
            <v>0.46800000000000003</v>
          </cell>
          <cell r="X494" t="str">
            <v>011-22</v>
          </cell>
          <cell r="Y494" t="str">
            <v>071-22</v>
          </cell>
          <cell r="Z494" t="str">
            <v>Pozycj. 3-22-141111</v>
          </cell>
          <cell r="AA494" t="str">
            <v>P0</v>
          </cell>
          <cell r="AB494">
            <v>0</v>
          </cell>
          <cell r="AC494">
            <v>48445.11</v>
          </cell>
          <cell r="AD494">
            <v>0</v>
          </cell>
          <cell r="AE494" t="str">
            <v>DI - Wydział Infrastruktury</v>
          </cell>
          <cell r="AF494" t="str">
            <v xml:space="preserve">Chacuk Marek </v>
          </cell>
        </row>
        <row r="495">
          <cell r="A495">
            <v>738</v>
          </cell>
          <cell r="B495" t="str">
            <v>ST2-0098/2002U</v>
          </cell>
          <cell r="C495" t="str">
            <v>Siec trakc.skomp.Gd.Orlowo</v>
          </cell>
          <cell r="D495" t="str">
            <v>Gr.2</v>
          </cell>
          <cell r="E495">
            <v>0</v>
          </cell>
          <cell r="F495">
            <v>36526</v>
          </cell>
          <cell r="G495">
            <v>37408</v>
          </cell>
          <cell r="H495" t="str">
            <v>221</v>
          </cell>
          <cell r="I495" t="str">
            <v>Liniowa</v>
          </cell>
          <cell r="J495">
            <v>3.1</v>
          </cell>
          <cell r="K495">
            <v>0</v>
          </cell>
          <cell r="L495">
            <v>159462.42000000001</v>
          </cell>
          <cell r="M495">
            <v>631603.97</v>
          </cell>
          <cell r="N495">
            <v>144049.14000000001</v>
          </cell>
          <cell r="O495">
            <v>0</v>
          </cell>
          <cell r="P495">
            <v>631603.97</v>
          </cell>
          <cell r="Q495">
            <v>0</v>
          </cell>
          <cell r="R495">
            <v>144049.14000000001</v>
          </cell>
          <cell r="S495">
            <v>487554.83</v>
          </cell>
          <cell r="T495">
            <v>133285.15</v>
          </cell>
          <cell r="U495">
            <v>6526.56</v>
          </cell>
          <cell r="V495">
            <v>1631.64</v>
          </cell>
          <cell r="W495">
            <v>0.21099999999999999</v>
          </cell>
          <cell r="X495" t="str">
            <v>011-22</v>
          </cell>
          <cell r="Y495" t="str">
            <v>071-22</v>
          </cell>
          <cell r="Z495" t="str">
            <v>Pozycj. 3-22-141111</v>
          </cell>
          <cell r="AA495" t="str">
            <v>P0</v>
          </cell>
          <cell r="AB495">
            <v>0</v>
          </cell>
          <cell r="AC495">
            <v>159462.42000000001</v>
          </cell>
          <cell r="AD495">
            <v>0</v>
          </cell>
          <cell r="AE495" t="str">
            <v>DI - Wydział Infrastruktury</v>
          </cell>
          <cell r="AF495" t="str">
            <v xml:space="preserve">Chacuk Marek </v>
          </cell>
        </row>
        <row r="496">
          <cell r="A496">
            <v>739</v>
          </cell>
          <cell r="B496" t="str">
            <v>ST2-0099/2002U</v>
          </cell>
          <cell r="C496" t="str">
            <v>Peron na p.o. Gd.Redlowo</v>
          </cell>
          <cell r="D496" t="str">
            <v>Gr.2</v>
          </cell>
          <cell r="E496">
            <v>0</v>
          </cell>
          <cell r="F496">
            <v>36526</v>
          </cell>
          <cell r="G496">
            <v>37408</v>
          </cell>
          <cell r="H496" t="str">
            <v>221</v>
          </cell>
          <cell r="I496" t="str">
            <v>Liniowa</v>
          </cell>
          <cell r="J496">
            <v>3.5</v>
          </cell>
          <cell r="K496">
            <v>0</v>
          </cell>
          <cell r="L496">
            <v>36109.32</v>
          </cell>
          <cell r="M496">
            <v>828875.44</v>
          </cell>
          <cell r="N496">
            <v>325102.37</v>
          </cell>
          <cell r="O496">
            <v>0</v>
          </cell>
          <cell r="P496">
            <v>828875.44</v>
          </cell>
          <cell r="Q496">
            <v>0</v>
          </cell>
          <cell r="R496">
            <v>325102.37</v>
          </cell>
          <cell r="S496">
            <v>503773.07</v>
          </cell>
          <cell r="T496">
            <v>322664.99</v>
          </cell>
          <cell r="U496">
            <v>9670.2000000000007</v>
          </cell>
          <cell r="V496">
            <v>2417.5500000000002</v>
          </cell>
          <cell r="W496">
            <v>0.38929999999999998</v>
          </cell>
          <cell r="X496" t="str">
            <v>011-22</v>
          </cell>
          <cell r="Y496" t="str">
            <v>071-22</v>
          </cell>
          <cell r="Z496" t="str">
            <v>Pozycj. 3-22-141115</v>
          </cell>
          <cell r="AA496" t="str">
            <v>P0</v>
          </cell>
          <cell r="AB496">
            <v>0</v>
          </cell>
          <cell r="AC496">
            <v>36109.32</v>
          </cell>
          <cell r="AD496">
            <v>0</v>
          </cell>
          <cell r="AE496" t="str">
            <v>DII - Sekcja Infrastruktury</v>
          </cell>
          <cell r="AF496" t="str">
            <v xml:space="preserve">Domżalski Andrzej </v>
          </cell>
        </row>
        <row r="497">
          <cell r="A497">
            <v>740</v>
          </cell>
          <cell r="B497" t="str">
            <v>ST2-0100/2002U</v>
          </cell>
          <cell r="C497" t="str">
            <v>oswietlenie peronu na st.Gd.Redlowo</v>
          </cell>
          <cell r="D497" t="str">
            <v>Gr.2</v>
          </cell>
          <cell r="E497">
            <v>0</v>
          </cell>
          <cell r="F497">
            <v>36526</v>
          </cell>
          <cell r="G497">
            <v>37408</v>
          </cell>
          <cell r="H497" t="str">
            <v>221</v>
          </cell>
          <cell r="I497" t="str">
            <v>Liniowa</v>
          </cell>
          <cell r="J497">
            <v>4.5</v>
          </cell>
          <cell r="K497">
            <v>0</v>
          </cell>
          <cell r="L497">
            <v>321.51</v>
          </cell>
          <cell r="M497">
            <v>321.51</v>
          </cell>
          <cell r="N497">
            <v>185.4</v>
          </cell>
          <cell r="O497">
            <v>0</v>
          </cell>
          <cell r="P497">
            <v>321.51</v>
          </cell>
          <cell r="Q497">
            <v>0</v>
          </cell>
          <cell r="R497">
            <v>185.4</v>
          </cell>
          <cell r="S497">
            <v>136.11000000000001</v>
          </cell>
          <cell r="T497">
            <v>163.97</v>
          </cell>
          <cell r="U497">
            <v>4.8</v>
          </cell>
          <cell r="V497">
            <v>1.2</v>
          </cell>
          <cell r="W497">
            <v>0.51</v>
          </cell>
          <cell r="X497" t="str">
            <v>011-22</v>
          </cell>
          <cell r="Y497" t="str">
            <v>071-22</v>
          </cell>
          <cell r="Z497" t="str">
            <v>Pozycj. 3-22-141118</v>
          </cell>
          <cell r="AA497" t="str">
            <v>P0</v>
          </cell>
          <cell r="AB497">
            <v>0</v>
          </cell>
          <cell r="AC497">
            <v>321.51</v>
          </cell>
          <cell r="AD497">
            <v>0</v>
          </cell>
          <cell r="AE497" t="str">
            <v>DI - Wydział Infrastruktury</v>
          </cell>
          <cell r="AF497" t="str">
            <v xml:space="preserve">Chacuk Marek </v>
          </cell>
        </row>
        <row r="498">
          <cell r="A498">
            <v>741</v>
          </cell>
          <cell r="B498" t="str">
            <v>ST2-0101/2002U</v>
          </cell>
          <cell r="C498" t="str">
            <v>peron na p.o.Gd.Wzg.Sw.Maksymiliana</v>
          </cell>
          <cell r="D498" t="str">
            <v>Gr.2</v>
          </cell>
          <cell r="E498">
            <v>0</v>
          </cell>
          <cell r="F498">
            <v>36526</v>
          </cell>
          <cell r="G498">
            <v>37408</v>
          </cell>
          <cell r="H498" t="str">
            <v>221</v>
          </cell>
          <cell r="I498" t="str">
            <v>Liniowa</v>
          </cell>
          <cell r="J498">
            <v>3.3</v>
          </cell>
          <cell r="K498">
            <v>0</v>
          </cell>
          <cell r="L498">
            <v>21065.3</v>
          </cell>
          <cell r="M498">
            <v>2448966.2599999998</v>
          </cell>
          <cell r="N498">
            <v>316883.53000000003</v>
          </cell>
          <cell r="O498">
            <v>0</v>
          </cell>
          <cell r="P498">
            <v>2448966.2599999998</v>
          </cell>
          <cell r="Q498">
            <v>0</v>
          </cell>
          <cell r="R498">
            <v>316883.53000000003</v>
          </cell>
          <cell r="S498">
            <v>2132082.73</v>
          </cell>
          <cell r="T498">
            <v>315461.95</v>
          </cell>
          <cell r="U498">
            <v>26938.6</v>
          </cell>
          <cell r="V498">
            <v>6734.65</v>
          </cell>
          <cell r="W498">
            <v>0.1288</v>
          </cell>
          <cell r="X498" t="str">
            <v>011-22</v>
          </cell>
          <cell r="Y498" t="str">
            <v>071-22</v>
          </cell>
          <cell r="Z498" t="str">
            <v>Pozycj. 3-22-141115</v>
          </cell>
          <cell r="AA498" t="str">
            <v>P0</v>
          </cell>
          <cell r="AB498">
            <v>0</v>
          </cell>
          <cell r="AC498">
            <v>21065.3</v>
          </cell>
          <cell r="AD498">
            <v>0</v>
          </cell>
          <cell r="AE498" t="str">
            <v>DII - Sekcja Infrastruktury</v>
          </cell>
          <cell r="AF498" t="str">
            <v xml:space="preserve">Domżalski Andrzej </v>
          </cell>
        </row>
        <row r="499">
          <cell r="A499">
            <v>744</v>
          </cell>
          <cell r="B499" t="str">
            <v>ST2-0104/2002U</v>
          </cell>
          <cell r="C499" t="str">
            <v>Przejscie pod torami zelb. Wzgórze km 19,429</v>
          </cell>
          <cell r="D499" t="str">
            <v>Gr.2</v>
          </cell>
          <cell r="E499">
            <v>0</v>
          </cell>
          <cell r="F499">
            <v>36526</v>
          </cell>
          <cell r="G499">
            <v>37408</v>
          </cell>
          <cell r="H499" t="str">
            <v>223</v>
          </cell>
          <cell r="I499" t="str">
            <v>Liniowa</v>
          </cell>
          <cell r="J499">
            <v>4.5</v>
          </cell>
          <cell r="K499">
            <v>0</v>
          </cell>
          <cell r="L499">
            <v>19862.009999999998</v>
          </cell>
          <cell r="M499">
            <v>149899.60999999999</v>
          </cell>
          <cell r="N499">
            <v>31463.7</v>
          </cell>
          <cell r="O499">
            <v>0</v>
          </cell>
          <cell r="P499">
            <v>149899.60999999999</v>
          </cell>
          <cell r="Q499">
            <v>0</v>
          </cell>
          <cell r="R499">
            <v>31463.7</v>
          </cell>
          <cell r="S499">
            <v>118435.91</v>
          </cell>
          <cell r="T499">
            <v>30122.85</v>
          </cell>
          <cell r="U499">
            <v>2248.48</v>
          </cell>
          <cell r="V499">
            <v>562.12</v>
          </cell>
          <cell r="W499">
            <v>0.20100000000000001</v>
          </cell>
          <cell r="X499" t="str">
            <v>011-22</v>
          </cell>
          <cell r="Y499" t="str">
            <v>071-22</v>
          </cell>
          <cell r="Z499" t="str">
            <v>Pozycj. 3-22-141220</v>
          </cell>
          <cell r="AA499" t="str">
            <v>P0</v>
          </cell>
          <cell r="AB499">
            <v>0</v>
          </cell>
          <cell r="AC499">
            <v>19862.009999999998</v>
          </cell>
          <cell r="AD499">
            <v>0</v>
          </cell>
          <cell r="AE499" t="str">
            <v>DII - Sekcja Infrastruktury</v>
          </cell>
          <cell r="AF499" t="str">
            <v xml:space="preserve">Domżalski Andrzej </v>
          </cell>
        </row>
        <row r="500">
          <cell r="A500">
            <v>746</v>
          </cell>
          <cell r="B500" t="str">
            <v>ST2-0106/2002U</v>
          </cell>
          <cell r="C500" t="str">
            <v>Ogrodzenie zelb. Wzgórze</v>
          </cell>
          <cell r="D500" t="str">
            <v>Gr.2</v>
          </cell>
          <cell r="E500">
            <v>0</v>
          </cell>
          <cell r="F500">
            <v>36526</v>
          </cell>
          <cell r="G500">
            <v>37408</v>
          </cell>
          <cell r="H500" t="str">
            <v>291</v>
          </cell>
          <cell r="I500" t="str">
            <v>Liniowa</v>
          </cell>
          <cell r="J500">
            <v>2.5</v>
          </cell>
          <cell r="K500">
            <v>0</v>
          </cell>
          <cell r="L500">
            <v>11845.67</v>
          </cell>
          <cell r="M500">
            <v>264425.46000000002</v>
          </cell>
          <cell r="N500">
            <v>24444.959999999999</v>
          </cell>
          <cell r="O500">
            <v>0</v>
          </cell>
          <cell r="P500">
            <v>264425.46000000002</v>
          </cell>
          <cell r="Q500">
            <v>0</v>
          </cell>
          <cell r="R500">
            <v>24444.959999999999</v>
          </cell>
          <cell r="S500">
            <v>239980.5</v>
          </cell>
          <cell r="T500">
            <v>25185.73</v>
          </cell>
          <cell r="U500">
            <v>2203.52</v>
          </cell>
          <cell r="V500">
            <v>550.88</v>
          </cell>
          <cell r="W500">
            <v>9.5200000000000007E-2</v>
          </cell>
          <cell r="X500" t="str">
            <v>011-22</v>
          </cell>
          <cell r="Y500" t="str">
            <v>071-22</v>
          </cell>
          <cell r="Z500" t="str">
            <v>Pozycj. 3-22-141224</v>
          </cell>
          <cell r="AA500" t="str">
            <v>P0</v>
          </cell>
          <cell r="AB500">
            <v>0</v>
          </cell>
          <cell r="AC500">
            <v>7895.97</v>
          </cell>
          <cell r="AD500" t="str">
            <v>11845,67</v>
          </cell>
          <cell r="AE500" t="str">
            <v>DII - Sekcja Infrastruktury</v>
          </cell>
          <cell r="AF500" t="str">
            <v xml:space="preserve">Domżalski Andrzej </v>
          </cell>
        </row>
        <row r="501">
          <cell r="A501">
            <v>747</v>
          </cell>
          <cell r="B501" t="str">
            <v>ST2-0107/2002U</v>
          </cell>
          <cell r="C501" t="str">
            <v>Siec kanal.sanitarn-bud.kasy bilet.po Wzg.Sw.Maks</v>
          </cell>
          <cell r="D501" t="str">
            <v>Gr.2</v>
          </cell>
          <cell r="E501">
            <v>0</v>
          </cell>
          <cell r="F501">
            <v>36526</v>
          </cell>
          <cell r="G501">
            <v>37408</v>
          </cell>
          <cell r="H501" t="str">
            <v>211</v>
          </cell>
          <cell r="I501" t="str">
            <v>Liniowa</v>
          </cell>
          <cell r="J501">
            <v>4.5</v>
          </cell>
          <cell r="K501">
            <v>0</v>
          </cell>
          <cell r="L501">
            <v>1977.41</v>
          </cell>
          <cell r="M501">
            <v>1977.41</v>
          </cell>
          <cell r="N501">
            <v>1141.56</v>
          </cell>
          <cell r="O501">
            <v>0</v>
          </cell>
          <cell r="P501">
            <v>1977.41</v>
          </cell>
          <cell r="Q501">
            <v>0</v>
          </cell>
          <cell r="R501">
            <v>1141.56</v>
          </cell>
          <cell r="S501">
            <v>835.85</v>
          </cell>
          <cell r="T501">
            <v>1008.42</v>
          </cell>
          <cell r="U501">
            <v>29.64</v>
          </cell>
          <cell r="V501">
            <v>7.41</v>
          </cell>
          <cell r="W501">
            <v>0.51</v>
          </cell>
          <cell r="X501" t="str">
            <v>011-22</v>
          </cell>
          <cell r="Y501" t="str">
            <v>071-22</v>
          </cell>
          <cell r="Z501" t="str">
            <v>Pozycj. 4-26-231434</v>
          </cell>
          <cell r="AA501" t="str">
            <v>P0</v>
          </cell>
          <cell r="AB501">
            <v>0</v>
          </cell>
          <cell r="AC501">
            <v>1977.41</v>
          </cell>
          <cell r="AD501">
            <v>0</v>
          </cell>
          <cell r="AE501" t="str">
            <v>DII - Sekcja Infrastruktury</v>
          </cell>
          <cell r="AF501" t="str">
            <v xml:space="preserve">Domżalski Andrzej </v>
          </cell>
        </row>
        <row r="502">
          <cell r="A502">
            <v>748</v>
          </cell>
          <cell r="B502" t="str">
            <v>ST2-0108/2002U</v>
          </cell>
          <cell r="C502" t="str">
            <v>siec trakc.skomp.st.Gd.Gl.Osobowa</v>
          </cell>
          <cell r="D502" t="str">
            <v>Gr.2</v>
          </cell>
          <cell r="E502">
            <v>0</v>
          </cell>
          <cell r="F502">
            <v>36526</v>
          </cell>
          <cell r="G502">
            <v>37408</v>
          </cell>
          <cell r="H502" t="str">
            <v>221</v>
          </cell>
          <cell r="I502" t="str">
            <v>Liniowa</v>
          </cell>
          <cell r="J502">
            <v>2.7</v>
          </cell>
          <cell r="K502">
            <v>0</v>
          </cell>
          <cell r="L502">
            <v>20031.98</v>
          </cell>
          <cell r="M502">
            <v>20031.98</v>
          </cell>
          <cell r="N502">
            <v>10727.12</v>
          </cell>
          <cell r="O502">
            <v>0</v>
          </cell>
          <cell r="P502">
            <v>20031.98</v>
          </cell>
          <cell r="Q502">
            <v>0</v>
          </cell>
          <cell r="R502">
            <v>10727.12</v>
          </cell>
          <cell r="S502">
            <v>9304.86</v>
          </cell>
          <cell r="T502">
            <v>9374.9599999999991</v>
          </cell>
          <cell r="U502">
            <v>180.28</v>
          </cell>
          <cell r="V502">
            <v>45.07</v>
          </cell>
          <cell r="W502">
            <v>0.46800000000000003</v>
          </cell>
          <cell r="X502" t="str">
            <v>011-22</v>
          </cell>
          <cell r="Y502" t="str">
            <v>071-22</v>
          </cell>
          <cell r="Z502" t="str">
            <v>Pozycj. 3-22-141111</v>
          </cell>
          <cell r="AA502" t="str">
            <v>P0</v>
          </cell>
          <cell r="AB502">
            <v>0</v>
          </cell>
          <cell r="AC502">
            <v>20031.98</v>
          </cell>
          <cell r="AD502">
            <v>0</v>
          </cell>
          <cell r="AE502" t="str">
            <v>DI - Wydział Infrastruktury</v>
          </cell>
          <cell r="AF502" t="str">
            <v xml:space="preserve">Chacuk Marek </v>
          </cell>
        </row>
        <row r="503">
          <cell r="A503">
            <v>749</v>
          </cell>
          <cell r="B503" t="str">
            <v>ST2-0109/2002U</v>
          </cell>
          <cell r="C503" t="str">
            <v>Mur oporowy Gd.Osobowa w km 20,870-20,933</v>
          </cell>
          <cell r="D503" t="str">
            <v>Gr.2</v>
          </cell>
          <cell r="E503">
            <v>0</v>
          </cell>
          <cell r="F503">
            <v>36526</v>
          </cell>
          <cell r="G503">
            <v>37408</v>
          </cell>
          <cell r="H503" t="str">
            <v>221</v>
          </cell>
          <cell r="I503" t="str">
            <v>Liniowa</v>
          </cell>
          <cell r="J503">
            <v>4.5</v>
          </cell>
          <cell r="K503">
            <v>0</v>
          </cell>
          <cell r="L503">
            <v>13158.89</v>
          </cell>
          <cell r="M503">
            <v>13158.89</v>
          </cell>
          <cell r="N503">
            <v>7598.96</v>
          </cell>
          <cell r="O503">
            <v>0</v>
          </cell>
          <cell r="P503">
            <v>13158.89</v>
          </cell>
          <cell r="Q503">
            <v>0</v>
          </cell>
          <cell r="R503">
            <v>7598.96</v>
          </cell>
          <cell r="S503">
            <v>5559.93</v>
          </cell>
          <cell r="T503">
            <v>6711.01</v>
          </cell>
          <cell r="U503">
            <v>197.36</v>
          </cell>
          <cell r="V503">
            <v>49.34</v>
          </cell>
          <cell r="W503">
            <v>0.51</v>
          </cell>
          <cell r="X503" t="str">
            <v>011-22</v>
          </cell>
          <cell r="Y503" t="str">
            <v>071-22</v>
          </cell>
          <cell r="Z503" t="str">
            <v>Pozycj. 3-22-141225</v>
          </cell>
          <cell r="AA503" t="str">
            <v>P0</v>
          </cell>
          <cell r="AB503">
            <v>0</v>
          </cell>
          <cell r="AC503">
            <v>13158.89</v>
          </cell>
          <cell r="AD503">
            <v>0</v>
          </cell>
          <cell r="AE503" t="str">
            <v>DII - Sekcja Infrastruktury</v>
          </cell>
          <cell r="AF503" t="str">
            <v xml:space="preserve">Domżalski Andrzej </v>
          </cell>
        </row>
        <row r="504">
          <cell r="A504">
            <v>750</v>
          </cell>
          <cell r="B504" t="str">
            <v>ST2-0110/2002U</v>
          </cell>
          <cell r="C504" t="str">
            <v>Peron nr1 na st.Gd.Gl.Osobowa</v>
          </cell>
          <cell r="D504" t="str">
            <v>Gr.2</v>
          </cell>
          <cell r="E504">
            <v>0</v>
          </cell>
          <cell r="F504">
            <v>36526</v>
          </cell>
          <cell r="G504">
            <v>37408</v>
          </cell>
          <cell r="H504" t="str">
            <v>221</v>
          </cell>
          <cell r="I504" t="str">
            <v>Liniowa</v>
          </cell>
          <cell r="J504">
            <v>3.5</v>
          </cell>
          <cell r="K504">
            <v>0</v>
          </cell>
          <cell r="L504">
            <v>110245.01</v>
          </cell>
          <cell r="M504">
            <v>5643132.8700000001</v>
          </cell>
          <cell r="N504">
            <v>1324254.3</v>
          </cell>
          <cell r="O504">
            <v>0</v>
          </cell>
          <cell r="P504">
            <v>5643132.8700000001</v>
          </cell>
          <cell r="Q504">
            <v>0</v>
          </cell>
          <cell r="R504">
            <v>1324254.3</v>
          </cell>
          <cell r="S504">
            <v>4318878.57</v>
          </cell>
          <cell r="T504">
            <v>1396821.55</v>
          </cell>
          <cell r="U504">
            <v>65836.52</v>
          </cell>
          <cell r="V504">
            <v>16459.13</v>
          </cell>
          <cell r="W504">
            <v>0.2475</v>
          </cell>
          <cell r="X504" t="str">
            <v>011-22</v>
          </cell>
          <cell r="Y504" t="str">
            <v>071-22</v>
          </cell>
          <cell r="Z504" t="str">
            <v>Pozycj. 3-22-141115</v>
          </cell>
          <cell r="AA504" t="str">
            <v>P0</v>
          </cell>
          <cell r="AB504">
            <v>0</v>
          </cell>
          <cell r="AC504">
            <v>110245.01</v>
          </cell>
          <cell r="AD504">
            <v>0</v>
          </cell>
          <cell r="AE504" t="str">
            <v>DII - Sekcja Infrastruktury</v>
          </cell>
          <cell r="AF504" t="str">
            <v xml:space="preserve">Domżalski Andrzej </v>
          </cell>
        </row>
        <row r="505">
          <cell r="A505">
            <v>752</v>
          </cell>
          <cell r="B505" t="str">
            <v>ST2-0112/2002U</v>
          </cell>
          <cell r="C505" t="str">
            <v>Oswietlenie peronu st.Gd.Gl.Osobowa</v>
          </cell>
          <cell r="D505" t="str">
            <v>Gr.2</v>
          </cell>
          <cell r="E505">
            <v>0</v>
          </cell>
          <cell r="F505">
            <v>36526</v>
          </cell>
          <cell r="G505">
            <v>37408</v>
          </cell>
          <cell r="H505" t="str">
            <v>221</v>
          </cell>
          <cell r="I505" t="str">
            <v>Liniowa</v>
          </cell>
          <cell r="J505">
            <v>4.5</v>
          </cell>
          <cell r="K505">
            <v>0</v>
          </cell>
          <cell r="L505">
            <v>1118</v>
          </cell>
          <cell r="M505">
            <v>32779</v>
          </cell>
          <cell r="N505">
            <v>9194.2900000000009</v>
          </cell>
          <cell r="O505">
            <v>0</v>
          </cell>
          <cell r="P505">
            <v>32779</v>
          </cell>
          <cell r="Q505">
            <v>0</v>
          </cell>
          <cell r="R505">
            <v>9194.2900000000009</v>
          </cell>
          <cell r="S505">
            <v>23584.71</v>
          </cell>
          <cell r="T505">
            <v>9118.66</v>
          </cell>
          <cell r="U505">
            <v>491.68</v>
          </cell>
          <cell r="V505">
            <v>122.92</v>
          </cell>
          <cell r="W505">
            <v>0.2782</v>
          </cell>
          <cell r="X505" t="str">
            <v>011-22</v>
          </cell>
          <cell r="Y505" t="str">
            <v>071-22</v>
          </cell>
          <cell r="Z505" t="str">
            <v>Pozycj. 3-22-141118</v>
          </cell>
          <cell r="AA505" t="str">
            <v>P0</v>
          </cell>
          <cell r="AB505">
            <v>0</v>
          </cell>
          <cell r="AC505">
            <v>1118</v>
          </cell>
          <cell r="AD505">
            <v>0</v>
          </cell>
          <cell r="AE505" t="str">
            <v>DI - Wydział Infrastruktury</v>
          </cell>
          <cell r="AF505" t="str">
            <v xml:space="preserve">Chacuk Marek </v>
          </cell>
        </row>
        <row r="506">
          <cell r="A506">
            <v>753</v>
          </cell>
          <cell r="B506" t="str">
            <v>ST2-0113/2002U</v>
          </cell>
          <cell r="C506" t="str">
            <v>Przejscie pod torami Gd.Gl.Osobowa km 20,854</v>
          </cell>
          <cell r="D506" t="str">
            <v>Gr.2</v>
          </cell>
          <cell r="E506">
            <v>0</v>
          </cell>
          <cell r="F506">
            <v>36526</v>
          </cell>
          <cell r="G506">
            <v>37408</v>
          </cell>
          <cell r="H506" t="str">
            <v>223</v>
          </cell>
          <cell r="I506" t="str">
            <v>Liniowa</v>
          </cell>
          <cell r="J506">
            <v>4.5</v>
          </cell>
          <cell r="K506">
            <v>0</v>
          </cell>
          <cell r="L506">
            <v>20141.13</v>
          </cell>
          <cell r="M506">
            <v>20141.13</v>
          </cell>
          <cell r="N506">
            <v>11631.4</v>
          </cell>
          <cell r="O506">
            <v>0</v>
          </cell>
          <cell r="P506">
            <v>20141.13</v>
          </cell>
          <cell r="Q506">
            <v>0</v>
          </cell>
          <cell r="R506">
            <v>11631.4</v>
          </cell>
          <cell r="S506">
            <v>8509.73</v>
          </cell>
          <cell r="T506">
            <v>10271.93</v>
          </cell>
          <cell r="U506">
            <v>302.08</v>
          </cell>
          <cell r="V506">
            <v>75.52</v>
          </cell>
          <cell r="W506">
            <v>0.51</v>
          </cell>
          <cell r="X506" t="str">
            <v>011-22</v>
          </cell>
          <cell r="Y506" t="str">
            <v>071-22</v>
          </cell>
          <cell r="Z506" t="str">
            <v>Pozycj. 3-22-141220</v>
          </cell>
          <cell r="AA506" t="str">
            <v>P0</v>
          </cell>
          <cell r="AB506">
            <v>0</v>
          </cell>
          <cell r="AC506">
            <v>20141.13</v>
          </cell>
          <cell r="AD506">
            <v>0</v>
          </cell>
          <cell r="AE506" t="str">
            <v>DII - Sekcja Infrastruktury</v>
          </cell>
          <cell r="AF506" t="str">
            <v xml:space="preserve">Domżalski Andrzej </v>
          </cell>
        </row>
        <row r="507">
          <cell r="A507">
            <v>754</v>
          </cell>
          <cell r="B507" t="str">
            <v>ST2-0114/2002U</v>
          </cell>
          <cell r="C507" t="str">
            <v>Kable zwiazane z EOR Gd.Gl.Osobowa</v>
          </cell>
          <cell r="D507" t="str">
            <v>Gr.2</v>
          </cell>
          <cell r="E507">
            <v>0</v>
          </cell>
          <cell r="F507">
            <v>36526</v>
          </cell>
          <cell r="G507">
            <v>37408</v>
          </cell>
          <cell r="H507" t="str">
            <v>221</v>
          </cell>
          <cell r="I507" t="str">
            <v>Liniowa</v>
          </cell>
          <cell r="J507">
            <v>4.5</v>
          </cell>
          <cell r="K507">
            <v>0</v>
          </cell>
          <cell r="L507">
            <v>391.8</v>
          </cell>
          <cell r="M507">
            <v>391.8</v>
          </cell>
          <cell r="N507">
            <v>226.16</v>
          </cell>
          <cell r="O507">
            <v>0</v>
          </cell>
          <cell r="P507">
            <v>391.8</v>
          </cell>
          <cell r="Q507">
            <v>0</v>
          </cell>
          <cell r="R507">
            <v>226.16</v>
          </cell>
          <cell r="S507">
            <v>165.64</v>
          </cell>
          <cell r="T507">
            <v>199.77</v>
          </cell>
          <cell r="U507">
            <v>5.84</v>
          </cell>
          <cell r="V507">
            <v>1.46</v>
          </cell>
          <cell r="W507">
            <v>0.50990000000000002</v>
          </cell>
          <cell r="X507" t="str">
            <v>011-22</v>
          </cell>
          <cell r="Y507" t="str">
            <v>071-22</v>
          </cell>
          <cell r="Z507" t="str">
            <v>Pozycj. 3-22-141117</v>
          </cell>
          <cell r="AA507" t="str">
            <v>P0</v>
          </cell>
          <cell r="AB507">
            <v>0</v>
          </cell>
          <cell r="AC507">
            <v>391.8</v>
          </cell>
          <cell r="AD507">
            <v>0</v>
          </cell>
          <cell r="AE507" t="str">
            <v>DII - Sekcja Infrastruktury</v>
          </cell>
          <cell r="AF507" t="str">
            <v xml:space="preserve">Domżalski Andrzej </v>
          </cell>
        </row>
        <row r="508">
          <cell r="A508">
            <v>757</v>
          </cell>
          <cell r="B508" t="str">
            <v>ST2-0117/2002U</v>
          </cell>
          <cell r="C508" t="str">
            <v>EOR na st G.Gl.Osobowa</v>
          </cell>
          <cell r="D508" t="str">
            <v>Gr.2</v>
          </cell>
          <cell r="E508">
            <v>0</v>
          </cell>
          <cell r="F508">
            <v>36526</v>
          </cell>
          <cell r="G508">
            <v>37408</v>
          </cell>
          <cell r="H508" t="str">
            <v>221</v>
          </cell>
          <cell r="I508" t="str">
            <v>Liniowa</v>
          </cell>
          <cell r="J508">
            <v>4.5</v>
          </cell>
          <cell r="K508">
            <v>0</v>
          </cell>
          <cell r="L508">
            <v>145.94999999999999</v>
          </cell>
          <cell r="M508">
            <v>223913.95</v>
          </cell>
          <cell r="N508">
            <v>60501.45</v>
          </cell>
          <cell r="O508">
            <v>0</v>
          </cell>
          <cell r="P508">
            <v>223913.95</v>
          </cell>
          <cell r="Q508">
            <v>0</v>
          </cell>
          <cell r="R508">
            <v>60501.45</v>
          </cell>
          <cell r="S508">
            <v>163412.5</v>
          </cell>
          <cell r="T508">
            <v>60491.76</v>
          </cell>
          <cell r="U508">
            <v>3358.68</v>
          </cell>
          <cell r="V508">
            <v>839.67</v>
          </cell>
          <cell r="W508">
            <v>0.2702</v>
          </cell>
          <cell r="X508" t="str">
            <v>011-22</v>
          </cell>
          <cell r="Y508" t="str">
            <v>071-22</v>
          </cell>
          <cell r="Z508" t="str">
            <v>Pozycj. 3-22-141117</v>
          </cell>
          <cell r="AA508" t="str">
            <v>P0</v>
          </cell>
          <cell r="AB508">
            <v>0</v>
          </cell>
          <cell r="AC508">
            <v>145.94999999999999</v>
          </cell>
          <cell r="AD508">
            <v>0</v>
          </cell>
          <cell r="AE508" t="str">
            <v>DII - Sekcja Infrastruktury</v>
          </cell>
          <cell r="AF508" t="str">
            <v xml:space="preserve">Domżalski Andrzej </v>
          </cell>
        </row>
        <row r="509">
          <cell r="A509">
            <v>758</v>
          </cell>
          <cell r="B509" t="str">
            <v>ST2-0118/2002U</v>
          </cell>
          <cell r="C509" t="str">
            <v>urzadzenie samoczynnej blokady liniowej Ea</v>
          </cell>
          <cell r="D509" t="str">
            <v>Gr.2</v>
          </cell>
          <cell r="E509">
            <v>0</v>
          </cell>
          <cell r="F509">
            <v>36526</v>
          </cell>
          <cell r="G509">
            <v>37408</v>
          </cell>
          <cell r="H509" t="str">
            <v>221</v>
          </cell>
          <cell r="I509" t="str">
            <v>Liniowa</v>
          </cell>
          <cell r="J509">
            <v>4.5</v>
          </cell>
          <cell r="K509">
            <v>0</v>
          </cell>
          <cell r="L509">
            <v>4081.54</v>
          </cell>
          <cell r="M509">
            <v>4081.54</v>
          </cell>
          <cell r="N509">
            <v>2356.8000000000002</v>
          </cell>
          <cell r="O509">
            <v>0</v>
          </cell>
          <cell r="P509">
            <v>4081.54</v>
          </cell>
          <cell r="Q509">
            <v>0</v>
          </cell>
          <cell r="R509">
            <v>2356.8000000000002</v>
          </cell>
          <cell r="S509">
            <v>1724.74</v>
          </cell>
          <cell r="T509">
            <v>2081.5700000000002</v>
          </cell>
          <cell r="U509">
            <v>61.2</v>
          </cell>
          <cell r="V509">
            <v>15.3</v>
          </cell>
          <cell r="W509">
            <v>0.51</v>
          </cell>
          <cell r="X509" t="str">
            <v>011-22</v>
          </cell>
          <cell r="Y509" t="str">
            <v>071-22</v>
          </cell>
          <cell r="Z509" t="str">
            <v>Pozycj. 3-22-141116</v>
          </cell>
          <cell r="AA509" t="str">
            <v>P0</v>
          </cell>
          <cell r="AB509">
            <v>0</v>
          </cell>
          <cell r="AC509">
            <v>4081.54</v>
          </cell>
          <cell r="AD509">
            <v>0</v>
          </cell>
          <cell r="AE509" t="str">
            <v>DII - Sekcja Infrastruktury</v>
          </cell>
          <cell r="AF509" t="str">
            <v xml:space="preserve">Domżalski Andrzej </v>
          </cell>
        </row>
        <row r="510">
          <cell r="A510">
            <v>759</v>
          </cell>
          <cell r="B510" t="str">
            <v>ST2-0119/2002U</v>
          </cell>
          <cell r="C510" t="str">
            <v>peron na p.o. Gd.Stocznia</v>
          </cell>
          <cell r="D510" t="str">
            <v>Gr.2</v>
          </cell>
          <cell r="E510">
            <v>0</v>
          </cell>
          <cell r="F510">
            <v>36526</v>
          </cell>
          <cell r="G510">
            <v>37408</v>
          </cell>
          <cell r="H510" t="str">
            <v>221</v>
          </cell>
          <cell r="I510" t="str">
            <v>Liniowa</v>
          </cell>
          <cell r="J510">
            <v>4.5</v>
          </cell>
          <cell r="K510">
            <v>0</v>
          </cell>
          <cell r="L510">
            <v>69437.460000000006</v>
          </cell>
          <cell r="M510">
            <v>69437.460000000006</v>
          </cell>
          <cell r="N510">
            <v>40100.239999999998</v>
          </cell>
          <cell r="O510">
            <v>0</v>
          </cell>
          <cell r="P510">
            <v>69437.460000000006</v>
          </cell>
          <cell r="Q510">
            <v>0</v>
          </cell>
          <cell r="R510">
            <v>40100.239999999998</v>
          </cell>
          <cell r="S510">
            <v>29337.22</v>
          </cell>
          <cell r="T510">
            <v>35413.15</v>
          </cell>
          <cell r="U510">
            <v>1041.56</v>
          </cell>
          <cell r="V510">
            <v>260.39</v>
          </cell>
          <cell r="W510">
            <v>0.51</v>
          </cell>
          <cell r="X510" t="str">
            <v>011-22</v>
          </cell>
          <cell r="Y510" t="str">
            <v>071-22</v>
          </cell>
          <cell r="Z510" t="str">
            <v>Pozycj. 3-22-141115</v>
          </cell>
          <cell r="AA510" t="str">
            <v>P0</v>
          </cell>
          <cell r="AB510">
            <v>0</v>
          </cell>
          <cell r="AC510">
            <v>69437.460000000006</v>
          </cell>
          <cell r="AD510">
            <v>0</v>
          </cell>
          <cell r="AE510" t="str">
            <v>DII - Sekcja Infrastruktury</v>
          </cell>
          <cell r="AF510" t="str">
            <v xml:space="preserve">Domżalski Andrzej </v>
          </cell>
        </row>
        <row r="511">
          <cell r="A511">
            <v>760</v>
          </cell>
          <cell r="B511" t="str">
            <v>ST2-0120/2002U</v>
          </cell>
          <cell r="C511" t="str">
            <v>wiata na peronie na p.o.Gd.Stocznia</v>
          </cell>
          <cell r="D511" t="str">
            <v>Gr.2</v>
          </cell>
          <cell r="E511">
            <v>0</v>
          </cell>
          <cell r="F511">
            <v>36526</v>
          </cell>
          <cell r="G511">
            <v>37408</v>
          </cell>
          <cell r="H511" t="str">
            <v>291</v>
          </cell>
          <cell r="I511" t="str">
            <v>Liniowa</v>
          </cell>
          <cell r="J511">
            <v>2.5</v>
          </cell>
          <cell r="K511">
            <v>0</v>
          </cell>
          <cell r="L511">
            <v>32652.98</v>
          </cell>
          <cell r="M511">
            <v>32652.98</v>
          </cell>
          <cell r="N511">
            <v>10475.86</v>
          </cell>
          <cell r="O511">
            <v>0</v>
          </cell>
          <cell r="P511">
            <v>32652.98</v>
          </cell>
          <cell r="Q511">
            <v>0</v>
          </cell>
          <cell r="R511">
            <v>10475.86</v>
          </cell>
          <cell r="S511">
            <v>22177.119999999999</v>
          </cell>
          <cell r="T511">
            <v>9251.6</v>
          </cell>
          <cell r="U511">
            <v>272.08</v>
          </cell>
          <cell r="V511">
            <v>68.02</v>
          </cell>
          <cell r="W511">
            <v>0.2833</v>
          </cell>
          <cell r="X511" t="str">
            <v>011-22</v>
          </cell>
          <cell r="Y511" t="str">
            <v>071-22</v>
          </cell>
          <cell r="Z511" t="str">
            <v>Pozycj. 3-22-141223</v>
          </cell>
          <cell r="AA511" t="str">
            <v>P0</v>
          </cell>
          <cell r="AB511">
            <v>0</v>
          </cell>
          <cell r="AC511">
            <v>32652.98</v>
          </cell>
          <cell r="AD511">
            <v>0</v>
          </cell>
          <cell r="AE511" t="str">
            <v>DII - Sekcja Infrastruktury</v>
          </cell>
          <cell r="AF511" t="str">
            <v xml:space="preserve">Domżalski Andrzej </v>
          </cell>
        </row>
        <row r="512">
          <cell r="A512">
            <v>761</v>
          </cell>
          <cell r="B512" t="str">
            <v>ST2-0121/2002U</v>
          </cell>
          <cell r="C512" t="str">
            <v>wiadukt kolejowy w km.22.160 na p.o.Gd.Stocznia</v>
          </cell>
          <cell r="D512" t="str">
            <v>Gr.2</v>
          </cell>
          <cell r="E512">
            <v>0</v>
          </cell>
          <cell r="F512">
            <v>36526</v>
          </cell>
          <cell r="G512">
            <v>37408</v>
          </cell>
          <cell r="H512" t="str">
            <v>223</v>
          </cell>
          <cell r="I512" t="str">
            <v>Liniowa</v>
          </cell>
          <cell r="J512">
            <v>4.5</v>
          </cell>
          <cell r="K512">
            <v>0</v>
          </cell>
          <cell r="L512">
            <v>175982.21</v>
          </cell>
          <cell r="M512">
            <v>175982.21</v>
          </cell>
          <cell r="N512">
            <v>101629.94</v>
          </cell>
          <cell r="O512">
            <v>0</v>
          </cell>
          <cell r="P512">
            <v>175982.21</v>
          </cell>
          <cell r="Q512">
            <v>0</v>
          </cell>
          <cell r="R512">
            <v>101629.94</v>
          </cell>
          <cell r="S512">
            <v>74352.27</v>
          </cell>
          <cell r="T512">
            <v>89750.92</v>
          </cell>
          <cell r="U512">
            <v>2639.72</v>
          </cell>
          <cell r="V512">
            <v>659.93</v>
          </cell>
          <cell r="W512">
            <v>0.51</v>
          </cell>
          <cell r="X512" t="str">
            <v>011-22</v>
          </cell>
          <cell r="Y512" t="str">
            <v>071-22</v>
          </cell>
          <cell r="Z512" t="str">
            <v>Pozycj. 3-22-141221</v>
          </cell>
          <cell r="AA512" t="str">
            <v>P0</v>
          </cell>
          <cell r="AB512">
            <v>0</v>
          </cell>
          <cell r="AC512">
            <v>175982.21</v>
          </cell>
          <cell r="AD512">
            <v>0</v>
          </cell>
          <cell r="AE512" t="str">
            <v>DII - Sekcja Infrastruktury</v>
          </cell>
          <cell r="AF512" t="str">
            <v xml:space="preserve">Domżalski Andrzej </v>
          </cell>
        </row>
        <row r="513">
          <cell r="A513">
            <v>762</v>
          </cell>
          <cell r="B513" t="str">
            <v>ST2-0122/2002U</v>
          </cell>
          <cell r="C513" t="str">
            <v>Oswietlenie peronu na p.o.Gd.Stocznia</v>
          </cell>
          <cell r="D513" t="str">
            <v>Gr.2</v>
          </cell>
          <cell r="E513">
            <v>0</v>
          </cell>
          <cell r="F513">
            <v>36526</v>
          </cell>
          <cell r="G513">
            <v>37408</v>
          </cell>
          <cell r="H513" t="str">
            <v>221</v>
          </cell>
          <cell r="I513" t="str">
            <v>Liniowa</v>
          </cell>
          <cell r="J513">
            <v>4.5</v>
          </cell>
          <cell r="K513">
            <v>0</v>
          </cell>
          <cell r="L513">
            <v>1436.12</v>
          </cell>
          <cell r="M513">
            <v>1436.12</v>
          </cell>
          <cell r="N513">
            <v>829.12</v>
          </cell>
          <cell r="O513">
            <v>0</v>
          </cell>
          <cell r="P513">
            <v>1436.12</v>
          </cell>
          <cell r="Q513">
            <v>0</v>
          </cell>
          <cell r="R513">
            <v>829.12</v>
          </cell>
          <cell r="S513">
            <v>607</v>
          </cell>
          <cell r="T513">
            <v>732.45</v>
          </cell>
          <cell r="U513">
            <v>21.52</v>
          </cell>
          <cell r="V513">
            <v>5.38</v>
          </cell>
          <cell r="W513">
            <v>0.51</v>
          </cell>
          <cell r="X513" t="str">
            <v>011-22</v>
          </cell>
          <cell r="Y513" t="str">
            <v>071-22</v>
          </cell>
          <cell r="Z513" t="str">
            <v>Pozycj. 3-22-141118</v>
          </cell>
          <cell r="AA513" t="str">
            <v>P0</v>
          </cell>
          <cell r="AB513">
            <v>0</v>
          </cell>
          <cell r="AC513">
            <v>1436.12</v>
          </cell>
          <cell r="AD513">
            <v>0</v>
          </cell>
          <cell r="AE513" t="str">
            <v>DI - Wydział Infrastruktury</v>
          </cell>
          <cell r="AF513" t="str">
            <v xml:space="preserve">Chacuk Marek </v>
          </cell>
        </row>
        <row r="514">
          <cell r="A514">
            <v>763</v>
          </cell>
          <cell r="B514" t="str">
            <v>ST2-0123/2002U</v>
          </cell>
          <cell r="C514" t="str">
            <v>Ogrodzenie met.na po.Gd.Stocznia</v>
          </cell>
          <cell r="D514" t="str">
            <v>Gr.2</v>
          </cell>
          <cell r="E514">
            <v>0</v>
          </cell>
          <cell r="F514">
            <v>36526</v>
          </cell>
          <cell r="G514">
            <v>37408</v>
          </cell>
          <cell r="H514" t="str">
            <v>291</v>
          </cell>
          <cell r="I514" t="str">
            <v>Liniowa</v>
          </cell>
          <cell r="J514">
            <v>2.5</v>
          </cell>
          <cell r="K514">
            <v>0</v>
          </cell>
          <cell r="L514">
            <v>3508.58</v>
          </cell>
          <cell r="M514">
            <v>3508.58</v>
          </cell>
          <cell r="N514">
            <v>1125.52</v>
          </cell>
          <cell r="O514">
            <v>0</v>
          </cell>
          <cell r="P514">
            <v>3508.58</v>
          </cell>
          <cell r="Q514">
            <v>0</v>
          </cell>
          <cell r="R514">
            <v>1125.52</v>
          </cell>
          <cell r="S514">
            <v>2383.06</v>
          </cell>
          <cell r="T514">
            <v>994.01</v>
          </cell>
          <cell r="U514">
            <v>29.2</v>
          </cell>
          <cell r="V514">
            <v>7.3</v>
          </cell>
          <cell r="W514">
            <v>0.2833</v>
          </cell>
          <cell r="X514" t="str">
            <v>011-22</v>
          </cell>
          <cell r="Y514" t="str">
            <v>071-22</v>
          </cell>
          <cell r="Z514" t="str">
            <v>Pozycj. 3-22-141224</v>
          </cell>
          <cell r="AA514" t="str">
            <v>P0</v>
          </cell>
          <cell r="AB514">
            <v>0</v>
          </cell>
          <cell r="AC514">
            <v>3508.58</v>
          </cell>
          <cell r="AD514">
            <v>0</v>
          </cell>
          <cell r="AE514" t="str">
            <v>DII - Sekcja Infrastruktury</v>
          </cell>
          <cell r="AF514" t="str">
            <v xml:space="preserve">Domżalski Andrzej </v>
          </cell>
        </row>
        <row r="515">
          <cell r="A515">
            <v>764</v>
          </cell>
          <cell r="B515" t="str">
            <v>ST2-0124/2002U</v>
          </cell>
          <cell r="C515" t="str">
            <v>Wiadukt kolejowy w km 22,260 po.Gd.Stocznia</v>
          </cell>
          <cell r="D515" t="str">
            <v>Gr.2</v>
          </cell>
          <cell r="E515">
            <v>0</v>
          </cell>
          <cell r="F515">
            <v>36526</v>
          </cell>
          <cell r="G515">
            <v>37408</v>
          </cell>
          <cell r="H515" t="str">
            <v>223</v>
          </cell>
          <cell r="I515" t="str">
            <v>Liniowa</v>
          </cell>
          <cell r="J515">
            <v>4.5</v>
          </cell>
          <cell r="K515">
            <v>0</v>
          </cell>
          <cell r="L515">
            <v>176532.47</v>
          </cell>
          <cell r="M515">
            <v>176532.47</v>
          </cell>
          <cell r="N515">
            <v>101947.24</v>
          </cell>
          <cell r="O515">
            <v>0</v>
          </cell>
          <cell r="P515">
            <v>176532.47</v>
          </cell>
          <cell r="Q515">
            <v>0</v>
          </cell>
          <cell r="R515">
            <v>101947.24</v>
          </cell>
          <cell r="S515">
            <v>74585.23</v>
          </cell>
          <cell r="T515">
            <v>90031.52</v>
          </cell>
          <cell r="U515">
            <v>2647.96</v>
          </cell>
          <cell r="V515">
            <v>661.99</v>
          </cell>
          <cell r="W515">
            <v>0.51</v>
          </cell>
          <cell r="X515" t="str">
            <v>011-22</v>
          </cell>
          <cell r="Y515" t="str">
            <v>071-22</v>
          </cell>
          <cell r="Z515" t="str">
            <v>Pozycj. 3-22-141221</v>
          </cell>
          <cell r="AA515" t="str">
            <v>P0</v>
          </cell>
          <cell r="AB515">
            <v>0</v>
          </cell>
          <cell r="AC515">
            <v>176532.47</v>
          </cell>
          <cell r="AD515">
            <v>0</v>
          </cell>
          <cell r="AE515" t="str">
            <v>DII - Sekcja Infrastruktury</v>
          </cell>
          <cell r="AF515" t="str">
            <v xml:space="preserve">Domżalski Andrzej </v>
          </cell>
        </row>
        <row r="516">
          <cell r="A516">
            <v>765</v>
          </cell>
          <cell r="B516" t="str">
            <v>ST2-0125/2002U</v>
          </cell>
          <cell r="C516" t="str">
            <v>Sieć trakc.skomp.st.Gd.Gl.Osobowa</v>
          </cell>
          <cell r="D516" t="str">
            <v>Gr.2</v>
          </cell>
          <cell r="E516">
            <v>0</v>
          </cell>
          <cell r="F516">
            <v>36526</v>
          </cell>
          <cell r="G516">
            <v>37408</v>
          </cell>
          <cell r="H516" t="str">
            <v>221</v>
          </cell>
          <cell r="I516" t="str">
            <v>Liniowa</v>
          </cell>
          <cell r="J516">
            <v>2.7</v>
          </cell>
          <cell r="K516">
            <v>0</v>
          </cell>
          <cell r="L516">
            <v>133028.85</v>
          </cell>
          <cell r="M516">
            <v>133028.85</v>
          </cell>
          <cell r="N516">
            <v>71236.84</v>
          </cell>
          <cell r="O516">
            <v>0</v>
          </cell>
          <cell r="P516">
            <v>133028.85</v>
          </cell>
          <cell r="Q516">
            <v>0</v>
          </cell>
          <cell r="R516">
            <v>71236.84</v>
          </cell>
          <cell r="S516">
            <v>61792.01</v>
          </cell>
          <cell r="T516">
            <v>62257.5</v>
          </cell>
          <cell r="U516">
            <v>1197.24</v>
          </cell>
          <cell r="V516">
            <v>299.31</v>
          </cell>
          <cell r="W516">
            <v>0.46800000000000003</v>
          </cell>
          <cell r="X516" t="str">
            <v>011-22</v>
          </cell>
          <cell r="Y516" t="str">
            <v>071-22</v>
          </cell>
          <cell r="Z516" t="str">
            <v>Pozycj. 3-22-141111</v>
          </cell>
          <cell r="AA516" t="str">
            <v>P0</v>
          </cell>
          <cell r="AB516">
            <v>0</v>
          </cell>
          <cell r="AC516">
            <v>133028.85</v>
          </cell>
          <cell r="AD516">
            <v>0</v>
          </cell>
          <cell r="AE516" t="str">
            <v>DI - Wydział Infrastruktury</v>
          </cell>
          <cell r="AF516" t="str">
            <v xml:space="preserve">Chacuk Marek </v>
          </cell>
        </row>
        <row r="517">
          <cell r="A517">
            <v>766</v>
          </cell>
          <cell r="B517" t="str">
            <v>ST2-0126/2002U</v>
          </cell>
          <cell r="C517" t="str">
            <v>Ogrodzenie met.szlak Gd.Grab-Gd.Chylonia</v>
          </cell>
          <cell r="D517" t="str">
            <v>Gr.2</v>
          </cell>
          <cell r="E517">
            <v>0</v>
          </cell>
          <cell r="F517">
            <v>36526</v>
          </cell>
          <cell r="G517">
            <v>37408</v>
          </cell>
          <cell r="H517" t="str">
            <v>291</v>
          </cell>
          <cell r="I517" t="str">
            <v>Liniowa</v>
          </cell>
          <cell r="J517">
            <v>2.5</v>
          </cell>
          <cell r="K517">
            <v>0</v>
          </cell>
          <cell r="L517">
            <v>98968.8</v>
          </cell>
          <cell r="M517">
            <v>98968.8</v>
          </cell>
          <cell r="N517">
            <v>31752.799999999999</v>
          </cell>
          <cell r="O517">
            <v>0</v>
          </cell>
          <cell r="P517">
            <v>98968.8</v>
          </cell>
          <cell r="Q517">
            <v>0</v>
          </cell>
          <cell r="R517">
            <v>31752.799999999999</v>
          </cell>
          <cell r="S517">
            <v>67216</v>
          </cell>
          <cell r="T517">
            <v>28041.14</v>
          </cell>
          <cell r="U517">
            <v>824.72</v>
          </cell>
          <cell r="V517">
            <v>206.18</v>
          </cell>
          <cell r="W517">
            <v>0.2833</v>
          </cell>
          <cell r="X517" t="str">
            <v>011-22</v>
          </cell>
          <cell r="Y517" t="str">
            <v>071-22</v>
          </cell>
          <cell r="Z517" t="str">
            <v>Pozycj. 3-22-141224</v>
          </cell>
          <cell r="AA517" t="str">
            <v>P0</v>
          </cell>
          <cell r="AB517">
            <v>0</v>
          </cell>
          <cell r="AC517">
            <v>98968.8</v>
          </cell>
          <cell r="AD517">
            <v>0</v>
          </cell>
          <cell r="AE517" t="str">
            <v>DII - Sekcja Infrastruktury</v>
          </cell>
          <cell r="AF517" t="str">
            <v xml:space="preserve">Domżalski Andrzej </v>
          </cell>
        </row>
        <row r="518">
          <cell r="A518">
            <v>767</v>
          </cell>
          <cell r="B518" t="str">
            <v>ST2-0127/2002U</v>
          </cell>
          <cell r="C518" t="str">
            <v>peron na p.o Gd.Grab</v>
          </cell>
          <cell r="D518" t="str">
            <v>Gr.2</v>
          </cell>
          <cell r="E518">
            <v>0</v>
          </cell>
          <cell r="F518">
            <v>36526</v>
          </cell>
          <cell r="G518">
            <v>37408</v>
          </cell>
          <cell r="H518" t="str">
            <v>221</v>
          </cell>
          <cell r="I518" t="str">
            <v>Liniowa</v>
          </cell>
          <cell r="J518">
            <v>4.5</v>
          </cell>
          <cell r="K518">
            <v>0</v>
          </cell>
          <cell r="L518">
            <v>3480.14</v>
          </cell>
          <cell r="M518">
            <v>3480.14</v>
          </cell>
          <cell r="N518">
            <v>2009.88</v>
          </cell>
          <cell r="O518">
            <v>0</v>
          </cell>
          <cell r="P518">
            <v>3480.14</v>
          </cell>
          <cell r="Q518">
            <v>0</v>
          </cell>
          <cell r="R518">
            <v>2009.88</v>
          </cell>
          <cell r="S518">
            <v>1470.26</v>
          </cell>
          <cell r="T518">
            <v>1774.91</v>
          </cell>
          <cell r="U518">
            <v>52.2</v>
          </cell>
          <cell r="V518">
            <v>13.05</v>
          </cell>
          <cell r="W518">
            <v>0.51</v>
          </cell>
          <cell r="X518" t="str">
            <v>011-22</v>
          </cell>
          <cell r="Y518" t="str">
            <v>071-22</v>
          </cell>
          <cell r="Z518" t="str">
            <v>Pozycj. 3-22-141115</v>
          </cell>
          <cell r="AA518" t="str">
            <v>P0</v>
          </cell>
          <cell r="AB518">
            <v>0</v>
          </cell>
          <cell r="AC518">
            <v>3480.14</v>
          </cell>
          <cell r="AD518">
            <v>0</v>
          </cell>
          <cell r="AE518" t="str">
            <v>DII - Sekcja Infrastruktury</v>
          </cell>
          <cell r="AF518" t="str">
            <v xml:space="preserve">Domżalski Andrzej </v>
          </cell>
        </row>
        <row r="519">
          <cell r="A519">
            <v>768</v>
          </cell>
          <cell r="B519" t="str">
            <v>ST2-0128/2002U</v>
          </cell>
          <cell r="C519" t="str">
            <v>Wiata na p.o Gd.Grab</v>
          </cell>
          <cell r="D519" t="str">
            <v>Gr.2</v>
          </cell>
          <cell r="E519">
            <v>0</v>
          </cell>
          <cell r="F519">
            <v>36526</v>
          </cell>
          <cell r="G519">
            <v>37408</v>
          </cell>
          <cell r="H519" t="str">
            <v>291</v>
          </cell>
          <cell r="I519" t="str">
            <v>Liniowa</v>
          </cell>
          <cell r="J519">
            <v>2.5</v>
          </cell>
          <cell r="K519">
            <v>0</v>
          </cell>
          <cell r="L519">
            <v>1876.43</v>
          </cell>
          <cell r="M519">
            <v>1876.43</v>
          </cell>
          <cell r="N519">
            <v>601.91999999999996</v>
          </cell>
          <cell r="O519">
            <v>0</v>
          </cell>
          <cell r="P519">
            <v>1876.43</v>
          </cell>
          <cell r="Q519">
            <v>0</v>
          </cell>
          <cell r="R519">
            <v>601.91999999999996</v>
          </cell>
          <cell r="S519">
            <v>1274.51</v>
          </cell>
          <cell r="T519">
            <v>531.61</v>
          </cell>
          <cell r="U519">
            <v>15.6</v>
          </cell>
          <cell r="V519">
            <v>3.9</v>
          </cell>
          <cell r="W519">
            <v>0.2833</v>
          </cell>
          <cell r="X519" t="str">
            <v>011-22</v>
          </cell>
          <cell r="Y519" t="str">
            <v>071-22</v>
          </cell>
          <cell r="Z519" t="str">
            <v>Pozycj. 3-22-141223</v>
          </cell>
          <cell r="AA519" t="str">
            <v>P0</v>
          </cell>
          <cell r="AB519">
            <v>0</v>
          </cell>
          <cell r="AC519">
            <v>1876.43</v>
          </cell>
          <cell r="AD519">
            <v>0</v>
          </cell>
          <cell r="AE519" t="str">
            <v>DII - Sekcja Infrastruktury</v>
          </cell>
          <cell r="AF519" t="str">
            <v xml:space="preserve">Domżalski Andrzej </v>
          </cell>
        </row>
        <row r="520">
          <cell r="A520">
            <v>769</v>
          </cell>
          <cell r="B520" t="str">
            <v>ST2-0129/2002U</v>
          </cell>
          <cell r="C520" t="str">
            <v>Oświetl. p.o Gd.Grabówek</v>
          </cell>
          <cell r="D520" t="str">
            <v>Gr.2</v>
          </cell>
          <cell r="E520">
            <v>0</v>
          </cell>
          <cell r="F520">
            <v>36526</v>
          </cell>
          <cell r="G520">
            <v>37408</v>
          </cell>
          <cell r="H520" t="str">
            <v>221</v>
          </cell>
          <cell r="I520" t="str">
            <v>Liniowa</v>
          </cell>
          <cell r="J520">
            <v>4.5</v>
          </cell>
          <cell r="K520">
            <v>0</v>
          </cell>
          <cell r="L520">
            <v>2912.57</v>
          </cell>
          <cell r="M520">
            <v>2912.57</v>
          </cell>
          <cell r="N520">
            <v>1682.22</v>
          </cell>
          <cell r="O520">
            <v>0</v>
          </cell>
          <cell r="P520">
            <v>2912.57</v>
          </cell>
          <cell r="Q520">
            <v>0</v>
          </cell>
          <cell r="R520">
            <v>1682.22</v>
          </cell>
          <cell r="S520">
            <v>1230.3499999999999</v>
          </cell>
          <cell r="T520">
            <v>1485.45</v>
          </cell>
          <cell r="U520">
            <v>43.68</v>
          </cell>
          <cell r="V520">
            <v>10.92</v>
          </cell>
          <cell r="W520">
            <v>0.51</v>
          </cell>
          <cell r="X520" t="str">
            <v>011-22</v>
          </cell>
          <cell r="Y520" t="str">
            <v>071-22</v>
          </cell>
          <cell r="Z520" t="str">
            <v>Pozycj. 3-22-141118</v>
          </cell>
          <cell r="AA520" t="str">
            <v>P0</v>
          </cell>
          <cell r="AB520">
            <v>0</v>
          </cell>
          <cell r="AC520">
            <v>2912.57</v>
          </cell>
          <cell r="AD520">
            <v>0</v>
          </cell>
          <cell r="AE520" t="str">
            <v>DI - Wydział Infrastruktury</v>
          </cell>
          <cell r="AF520" t="str">
            <v xml:space="preserve">Chacuk Marek </v>
          </cell>
        </row>
        <row r="521">
          <cell r="A521">
            <v>770</v>
          </cell>
          <cell r="B521" t="str">
            <v>ST2-0130/2002U</v>
          </cell>
          <cell r="C521" t="str">
            <v>Przejście pod torami w km 23,729 Gdańsk-Rumia</v>
          </cell>
          <cell r="D521" t="str">
            <v>Gr.2</v>
          </cell>
          <cell r="E521">
            <v>0</v>
          </cell>
          <cell r="F521">
            <v>36526</v>
          </cell>
          <cell r="G521">
            <v>37408</v>
          </cell>
          <cell r="H521" t="str">
            <v>223</v>
          </cell>
          <cell r="I521" t="str">
            <v>Liniowa</v>
          </cell>
          <cell r="J521">
            <v>4.5</v>
          </cell>
          <cell r="K521">
            <v>0</v>
          </cell>
          <cell r="L521">
            <v>13889.9</v>
          </cell>
          <cell r="M521">
            <v>13889.9</v>
          </cell>
          <cell r="N521">
            <v>8021.28</v>
          </cell>
          <cell r="O521">
            <v>0</v>
          </cell>
          <cell r="P521">
            <v>13889.9</v>
          </cell>
          <cell r="Q521">
            <v>0</v>
          </cell>
          <cell r="R521">
            <v>8021.28</v>
          </cell>
          <cell r="S521">
            <v>5868.62</v>
          </cell>
          <cell r="T521">
            <v>7083.87</v>
          </cell>
          <cell r="U521">
            <v>208.32</v>
          </cell>
          <cell r="V521">
            <v>52.08</v>
          </cell>
          <cell r="W521">
            <v>0.51</v>
          </cell>
          <cell r="X521" t="str">
            <v>011-22</v>
          </cell>
          <cell r="Y521" t="str">
            <v>071-22</v>
          </cell>
          <cell r="Z521" t="str">
            <v>Pozycj. 3-22-141220</v>
          </cell>
          <cell r="AA521" t="str">
            <v>P0</v>
          </cell>
          <cell r="AB521">
            <v>0</v>
          </cell>
          <cell r="AC521">
            <v>13889.9</v>
          </cell>
          <cell r="AD521">
            <v>0</v>
          </cell>
          <cell r="AE521" t="str">
            <v>DII - Sekcja Infrastruktury</v>
          </cell>
          <cell r="AF521" t="str">
            <v xml:space="preserve">Domżalski Andrzej </v>
          </cell>
        </row>
        <row r="522">
          <cell r="A522">
            <v>771</v>
          </cell>
          <cell r="B522" t="str">
            <v>ST2-0131/2002U</v>
          </cell>
          <cell r="C522" t="str">
            <v>Peron na p.o Gd.Leszczynki</v>
          </cell>
          <cell r="D522" t="str">
            <v>Gr.2</v>
          </cell>
          <cell r="E522">
            <v>0</v>
          </cell>
          <cell r="F522">
            <v>36526</v>
          </cell>
          <cell r="G522">
            <v>37408</v>
          </cell>
          <cell r="H522" t="str">
            <v>221</v>
          </cell>
          <cell r="I522" t="str">
            <v>Liniowa</v>
          </cell>
          <cell r="J522">
            <v>4.5</v>
          </cell>
          <cell r="K522">
            <v>0</v>
          </cell>
          <cell r="L522">
            <v>34089.15</v>
          </cell>
          <cell r="M522">
            <v>34089.15</v>
          </cell>
          <cell r="N522">
            <v>19686.72</v>
          </cell>
          <cell r="O522">
            <v>0</v>
          </cell>
          <cell r="P522">
            <v>34089.15</v>
          </cell>
          <cell r="Q522">
            <v>0</v>
          </cell>
          <cell r="R522">
            <v>19686.72</v>
          </cell>
          <cell r="S522">
            <v>14402.43</v>
          </cell>
          <cell r="T522">
            <v>17385.43</v>
          </cell>
          <cell r="U522">
            <v>511.32</v>
          </cell>
          <cell r="V522">
            <v>127.83</v>
          </cell>
          <cell r="W522">
            <v>0.51</v>
          </cell>
          <cell r="X522" t="str">
            <v>011-22</v>
          </cell>
          <cell r="Y522" t="str">
            <v>071-22</v>
          </cell>
          <cell r="Z522" t="str">
            <v>Pozycj. 3-22-141115</v>
          </cell>
          <cell r="AA522" t="str">
            <v>P0</v>
          </cell>
          <cell r="AB522">
            <v>0</v>
          </cell>
          <cell r="AC522">
            <v>34089.15</v>
          </cell>
          <cell r="AD522">
            <v>0</v>
          </cell>
          <cell r="AE522" t="str">
            <v>DII - Sekcja Infrastruktury</v>
          </cell>
          <cell r="AF522" t="str">
            <v xml:space="preserve">Domżalski Andrzej </v>
          </cell>
        </row>
        <row r="523">
          <cell r="A523">
            <v>772</v>
          </cell>
          <cell r="B523" t="str">
            <v>ST2-0132/2002U</v>
          </cell>
          <cell r="C523" t="str">
            <v>Wiata na p.o Gd.Leszczynki</v>
          </cell>
          <cell r="D523" t="str">
            <v>Gr.2</v>
          </cell>
          <cell r="E523">
            <v>0</v>
          </cell>
          <cell r="F523">
            <v>36526</v>
          </cell>
          <cell r="G523">
            <v>37408</v>
          </cell>
          <cell r="H523" t="str">
            <v>291</v>
          </cell>
          <cell r="I523" t="str">
            <v>Liniowa</v>
          </cell>
          <cell r="J523">
            <v>2.5</v>
          </cell>
          <cell r="K523">
            <v>0</v>
          </cell>
          <cell r="L523">
            <v>65173.279999999999</v>
          </cell>
          <cell r="M523">
            <v>65173.279999999999</v>
          </cell>
          <cell r="N523">
            <v>20909.54</v>
          </cell>
          <cell r="O523">
            <v>0</v>
          </cell>
          <cell r="P523">
            <v>65173.279999999999</v>
          </cell>
          <cell r="Q523">
            <v>0</v>
          </cell>
          <cell r="R523">
            <v>20909.54</v>
          </cell>
          <cell r="S523">
            <v>44263.74</v>
          </cell>
          <cell r="T523">
            <v>18465.71</v>
          </cell>
          <cell r="U523">
            <v>543.08000000000004</v>
          </cell>
          <cell r="V523">
            <v>135.77000000000001</v>
          </cell>
          <cell r="W523">
            <v>0.2833</v>
          </cell>
          <cell r="X523" t="str">
            <v>011-22</v>
          </cell>
          <cell r="Y523" t="str">
            <v>071-22</v>
          </cell>
          <cell r="Z523" t="str">
            <v>Pozycj. 3-22-141223</v>
          </cell>
          <cell r="AA523" t="str">
            <v>P0</v>
          </cell>
          <cell r="AB523">
            <v>0</v>
          </cell>
          <cell r="AC523">
            <v>65173.279999999999</v>
          </cell>
          <cell r="AD523">
            <v>0</v>
          </cell>
          <cell r="AE523" t="str">
            <v>DII - Sekcja Infrastruktury</v>
          </cell>
          <cell r="AF523" t="str">
            <v xml:space="preserve">Domżalski Andrzej </v>
          </cell>
        </row>
        <row r="524">
          <cell r="A524">
            <v>773</v>
          </cell>
          <cell r="B524" t="str">
            <v>ST2-0133/2002U</v>
          </cell>
          <cell r="C524" t="str">
            <v>Oświetlenie peronu p.o Gd.Leszczynki</v>
          </cell>
          <cell r="D524" t="str">
            <v>Gr.2</v>
          </cell>
          <cell r="E524">
            <v>0</v>
          </cell>
          <cell r="F524">
            <v>36526</v>
          </cell>
          <cell r="G524">
            <v>37408</v>
          </cell>
          <cell r="H524" t="str">
            <v>221</v>
          </cell>
          <cell r="I524" t="str">
            <v>Liniowa</v>
          </cell>
          <cell r="J524">
            <v>4.5</v>
          </cell>
          <cell r="K524">
            <v>0</v>
          </cell>
          <cell r="L524">
            <v>1097.4000000000001</v>
          </cell>
          <cell r="M524">
            <v>1097.4000000000001</v>
          </cell>
          <cell r="N524">
            <v>633.36</v>
          </cell>
          <cell r="O524">
            <v>0</v>
          </cell>
          <cell r="P524">
            <v>1097.4000000000001</v>
          </cell>
          <cell r="Q524">
            <v>0</v>
          </cell>
          <cell r="R524">
            <v>633.36</v>
          </cell>
          <cell r="S524">
            <v>464.04</v>
          </cell>
          <cell r="T524">
            <v>559.62</v>
          </cell>
          <cell r="U524">
            <v>16.440000000000001</v>
          </cell>
          <cell r="V524">
            <v>4.1100000000000003</v>
          </cell>
          <cell r="W524">
            <v>0.51</v>
          </cell>
          <cell r="X524" t="str">
            <v>011-22</v>
          </cell>
          <cell r="Y524" t="str">
            <v>071-22</v>
          </cell>
          <cell r="Z524" t="str">
            <v>Pozycj. 3-22-141118</v>
          </cell>
          <cell r="AA524" t="str">
            <v>P0</v>
          </cell>
          <cell r="AB524">
            <v>0</v>
          </cell>
          <cell r="AC524">
            <v>1097.4000000000001</v>
          </cell>
          <cell r="AD524">
            <v>0</v>
          </cell>
          <cell r="AE524" t="str">
            <v>DI - Wydział Infrastruktury</v>
          </cell>
          <cell r="AF524" t="str">
            <v xml:space="preserve">Chacuk Marek </v>
          </cell>
        </row>
        <row r="525">
          <cell r="A525">
            <v>774</v>
          </cell>
          <cell r="B525" t="str">
            <v>ST2-0134/2002U</v>
          </cell>
          <cell r="C525" t="str">
            <v>Przejscie pod tor w km.25.045-linii Gdansk-Rumia</v>
          </cell>
          <cell r="D525" t="str">
            <v>Gr.2</v>
          </cell>
          <cell r="E525">
            <v>0</v>
          </cell>
          <cell r="F525">
            <v>36526</v>
          </cell>
          <cell r="G525">
            <v>37408</v>
          </cell>
          <cell r="H525" t="str">
            <v>223</v>
          </cell>
          <cell r="I525" t="str">
            <v>Liniowa</v>
          </cell>
          <cell r="J525">
            <v>4.5</v>
          </cell>
          <cell r="K525">
            <v>0</v>
          </cell>
          <cell r="L525">
            <v>109504.17</v>
          </cell>
          <cell r="M525">
            <v>109504.17</v>
          </cell>
          <cell r="N525">
            <v>63238.74</v>
          </cell>
          <cell r="O525">
            <v>0</v>
          </cell>
          <cell r="P525">
            <v>109504.17</v>
          </cell>
          <cell r="Q525">
            <v>0</v>
          </cell>
          <cell r="R525">
            <v>63238.74</v>
          </cell>
          <cell r="S525">
            <v>46265.43</v>
          </cell>
          <cell r="T525">
            <v>55847.15</v>
          </cell>
          <cell r="U525">
            <v>1642.56</v>
          </cell>
          <cell r="V525">
            <v>410.64</v>
          </cell>
          <cell r="W525">
            <v>0.51</v>
          </cell>
          <cell r="X525" t="str">
            <v>011-22</v>
          </cell>
          <cell r="Y525" t="str">
            <v>071-22</v>
          </cell>
          <cell r="Z525" t="str">
            <v>Pozycj. 3-22-141220</v>
          </cell>
          <cell r="AA525" t="str">
            <v>P0</v>
          </cell>
          <cell r="AB525">
            <v>0</v>
          </cell>
          <cell r="AC525">
            <v>109504.17</v>
          </cell>
          <cell r="AD525">
            <v>0</v>
          </cell>
          <cell r="AE525" t="str">
            <v>DII - Sekcja Infrastruktury</v>
          </cell>
          <cell r="AF525" t="str">
            <v xml:space="preserve">Domżalski Andrzej </v>
          </cell>
        </row>
        <row r="526">
          <cell r="A526">
            <v>775</v>
          </cell>
          <cell r="B526" t="str">
            <v>ST2-0135/2002U</v>
          </cell>
          <cell r="C526" t="str">
            <v>Ogrodzenie met.w km.25.000-25.808 Leszcz-Chylonia</v>
          </cell>
          <cell r="D526" t="str">
            <v>Gr.2</v>
          </cell>
          <cell r="E526">
            <v>0</v>
          </cell>
          <cell r="F526">
            <v>36526</v>
          </cell>
          <cell r="G526">
            <v>37408</v>
          </cell>
          <cell r="H526" t="str">
            <v>291</v>
          </cell>
          <cell r="I526" t="str">
            <v>Liniowa</v>
          </cell>
          <cell r="J526">
            <v>2.5</v>
          </cell>
          <cell r="K526">
            <v>0</v>
          </cell>
          <cell r="L526">
            <v>25282.080000000002</v>
          </cell>
          <cell r="M526">
            <v>25282.080000000002</v>
          </cell>
          <cell r="N526">
            <v>8111.36</v>
          </cell>
          <cell r="O526">
            <v>0</v>
          </cell>
          <cell r="P526">
            <v>25282.080000000002</v>
          </cell>
          <cell r="Q526">
            <v>0</v>
          </cell>
          <cell r="R526">
            <v>8111.36</v>
          </cell>
          <cell r="S526">
            <v>17170.72</v>
          </cell>
          <cell r="T526">
            <v>7163.23</v>
          </cell>
          <cell r="U526">
            <v>210.68</v>
          </cell>
          <cell r="V526">
            <v>52.67</v>
          </cell>
          <cell r="W526">
            <v>0.2833</v>
          </cell>
          <cell r="X526" t="str">
            <v>011-22</v>
          </cell>
          <cell r="Y526" t="str">
            <v>071-22</v>
          </cell>
          <cell r="Z526" t="str">
            <v>Pozycj. 3-22-141224</v>
          </cell>
          <cell r="AA526" t="str">
            <v>P0</v>
          </cell>
          <cell r="AB526">
            <v>0</v>
          </cell>
          <cell r="AC526">
            <v>25282.080000000002</v>
          </cell>
          <cell r="AD526">
            <v>0</v>
          </cell>
          <cell r="AE526" t="str">
            <v>DII - Sekcja Infrastruktury</v>
          </cell>
          <cell r="AF526" t="str">
            <v xml:space="preserve">Domżalski Andrzej </v>
          </cell>
        </row>
        <row r="527">
          <cell r="A527">
            <v>776</v>
          </cell>
          <cell r="B527" t="str">
            <v>ST2-0136/2002U</v>
          </cell>
          <cell r="C527" t="str">
            <v>Peron na st.Gdynia Chylonia</v>
          </cell>
          <cell r="D527" t="str">
            <v>Gr.2</v>
          </cell>
          <cell r="E527">
            <v>0</v>
          </cell>
          <cell r="F527">
            <v>36526</v>
          </cell>
          <cell r="G527">
            <v>37408</v>
          </cell>
          <cell r="H527" t="str">
            <v>221</v>
          </cell>
          <cell r="I527" t="str">
            <v>Liniowa</v>
          </cell>
          <cell r="J527">
            <v>4.5</v>
          </cell>
          <cell r="K527">
            <v>0</v>
          </cell>
          <cell r="L527">
            <v>6839.17</v>
          </cell>
          <cell r="M527">
            <v>6839.17</v>
          </cell>
          <cell r="N527">
            <v>3949.34</v>
          </cell>
          <cell r="O527">
            <v>0</v>
          </cell>
          <cell r="P527">
            <v>6839.17</v>
          </cell>
          <cell r="Q527">
            <v>0</v>
          </cell>
          <cell r="R527">
            <v>3949.34</v>
          </cell>
          <cell r="S527">
            <v>2889.83</v>
          </cell>
          <cell r="T527">
            <v>3487.92</v>
          </cell>
          <cell r="U527">
            <v>102.56</v>
          </cell>
          <cell r="V527">
            <v>25.64</v>
          </cell>
          <cell r="W527">
            <v>0.51</v>
          </cell>
          <cell r="X527" t="str">
            <v>011-22</v>
          </cell>
          <cell r="Y527" t="str">
            <v>071-22</v>
          </cell>
          <cell r="Z527" t="str">
            <v>Pozycj. 3-22-141115</v>
          </cell>
          <cell r="AA527" t="str">
            <v>P0</v>
          </cell>
          <cell r="AB527">
            <v>0</v>
          </cell>
          <cell r="AC527">
            <v>6839.17</v>
          </cell>
          <cell r="AD527">
            <v>0</v>
          </cell>
          <cell r="AE527" t="str">
            <v>DII - Sekcja Infrastruktury</v>
          </cell>
          <cell r="AF527" t="str">
            <v xml:space="preserve">Domżalski Andrzej </v>
          </cell>
        </row>
        <row r="528">
          <cell r="A528">
            <v>777</v>
          </cell>
          <cell r="B528" t="str">
            <v>ST2-0137/2002U</v>
          </cell>
          <cell r="C528" t="str">
            <v>Wiata na st.Gdynia Chylonia</v>
          </cell>
          <cell r="D528" t="str">
            <v>Gr.2</v>
          </cell>
          <cell r="E528">
            <v>0</v>
          </cell>
          <cell r="F528">
            <v>36526</v>
          </cell>
          <cell r="G528">
            <v>37408</v>
          </cell>
          <cell r="H528" t="str">
            <v>291</v>
          </cell>
          <cell r="I528" t="str">
            <v>Liniowa</v>
          </cell>
          <cell r="J528">
            <v>2.5</v>
          </cell>
          <cell r="K528">
            <v>0</v>
          </cell>
          <cell r="L528">
            <v>12972.62</v>
          </cell>
          <cell r="M528">
            <v>12972.62</v>
          </cell>
          <cell r="N528">
            <v>4161.8599999999997</v>
          </cell>
          <cell r="O528">
            <v>0</v>
          </cell>
          <cell r="P528">
            <v>12972.62</v>
          </cell>
          <cell r="Q528">
            <v>0</v>
          </cell>
          <cell r="R528">
            <v>4161.8599999999997</v>
          </cell>
          <cell r="S528">
            <v>8810.76</v>
          </cell>
          <cell r="T528">
            <v>3675.6</v>
          </cell>
          <cell r="U528">
            <v>108.08</v>
          </cell>
          <cell r="V528">
            <v>27.02</v>
          </cell>
          <cell r="W528">
            <v>0.2833</v>
          </cell>
          <cell r="X528" t="str">
            <v>011-22</v>
          </cell>
          <cell r="Y528" t="str">
            <v>071-22</v>
          </cell>
          <cell r="Z528" t="str">
            <v>Pozycj. 3-22-141223</v>
          </cell>
          <cell r="AA528" t="str">
            <v>P0</v>
          </cell>
          <cell r="AB528">
            <v>0</v>
          </cell>
          <cell r="AC528">
            <v>12972.62</v>
          </cell>
          <cell r="AD528">
            <v>0</v>
          </cell>
          <cell r="AE528" t="str">
            <v>DII - Sekcja Infrastruktury</v>
          </cell>
          <cell r="AF528" t="str">
            <v xml:space="preserve">Domżalski Andrzej </v>
          </cell>
        </row>
        <row r="529">
          <cell r="A529">
            <v>778</v>
          </cell>
          <cell r="B529" t="str">
            <v>ST2-0138/2002U</v>
          </cell>
          <cell r="C529" t="str">
            <v>Wiata na st.Gd.Chylonia</v>
          </cell>
          <cell r="D529" t="str">
            <v>Gr.2</v>
          </cell>
          <cell r="E529">
            <v>0</v>
          </cell>
          <cell r="F529">
            <v>36526</v>
          </cell>
          <cell r="G529">
            <v>37408</v>
          </cell>
          <cell r="H529" t="str">
            <v>291</v>
          </cell>
          <cell r="I529" t="str">
            <v>Liniowa</v>
          </cell>
          <cell r="J529">
            <v>2.5</v>
          </cell>
          <cell r="K529">
            <v>0</v>
          </cell>
          <cell r="L529">
            <v>12972.62</v>
          </cell>
          <cell r="M529">
            <v>12972.62</v>
          </cell>
          <cell r="N529">
            <v>4161.8599999999997</v>
          </cell>
          <cell r="O529">
            <v>0</v>
          </cell>
          <cell r="P529">
            <v>12972.62</v>
          </cell>
          <cell r="Q529">
            <v>0</v>
          </cell>
          <cell r="R529">
            <v>4161.8599999999997</v>
          </cell>
          <cell r="S529">
            <v>8810.76</v>
          </cell>
          <cell r="T529">
            <v>3675.6</v>
          </cell>
          <cell r="U529">
            <v>108.08</v>
          </cell>
          <cell r="V529">
            <v>27.02</v>
          </cell>
          <cell r="W529">
            <v>0.2833</v>
          </cell>
          <cell r="X529" t="str">
            <v>011-22</v>
          </cell>
          <cell r="Y529" t="str">
            <v>071-22</v>
          </cell>
          <cell r="Z529" t="str">
            <v>Pozycj. 3-22-141223</v>
          </cell>
          <cell r="AA529" t="str">
            <v>P0</v>
          </cell>
          <cell r="AB529">
            <v>0</v>
          </cell>
          <cell r="AC529">
            <v>12972.62</v>
          </cell>
          <cell r="AD529">
            <v>0</v>
          </cell>
          <cell r="AE529" t="str">
            <v>DII - Sekcja Infrastruktury</v>
          </cell>
          <cell r="AF529" t="str">
            <v xml:space="preserve">Domżalski Andrzej </v>
          </cell>
        </row>
        <row r="530">
          <cell r="A530">
            <v>779</v>
          </cell>
          <cell r="B530" t="str">
            <v>ST2-0139/2002U</v>
          </cell>
          <cell r="C530" t="str">
            <v>Oświetlenie peronu st.Gdynia Chylonia</v>
          </cell>
          <cell r="D530" t="str">
            <v>Gr.2</v>
          </cell>
          <cell r="E530">
            <v>0</v>
          </cell>
          <cell r="F530">
            <v>36526</v>
          </cell>
          <cell r="G530">
            <v>37408</v>
          </cell>
          <cell r="H530" t="str">
            <v>221</v>
          </cell>
          <cell r="I530" t="str">
            <v>Liniowa</v>
          </cell>
          <cell r="J530">
            <v>4.5</v>
          </cell>
          <cell r="K530">
            <v>0</v>
          </cell>
          <cell r="L530">
            <v>1842.74</v>
          </cell>
          <cell r="M530">
            <v>1842.74</v>
          </cell>
          <cell r="N530">
            <v>1064.1400000000001</v>
          </cell>
          <cell r="O530">
            <v>0</v>
          </cell>
          <cell r="P530">
            <v>1842.74</v>
          </cell>
          <cell r="Q530">
            <v>0</v>
          </cell>
          <cell r="R530">
            <v>1064.1400000000001</v>
          </cell>
          <cell r="S530">
            <v>778.6</v>
          </cell>
          <cell r="T530">
            <v>939.76</v>
          </cell>
          <cell r="U530">
            <v>27.64</v>
          </cell>
          <cell r="V530">
            <v>6.91</v>
          </cell>
          <cell r="W530">
            <v>0.51</v>
          </cell>
          <cell r="X530" t="str">
            <v>011-22</v>
          </cell>
          <cell r="Y530" t="str">
            <v>071-22</v>
          </cell>
          <cell r="Z530" t="str">
            <v>Pozycj. 3-22-141118</v>
          </cell>
          <cell r="AA530" t="str">
            <v>P0</v>
          </cell>
          <cell r="AB530">
            <v>0</v>
          </cell>
          <cell r="AC530">
            <v>1842.74</v>
          </cell>
          <cell r="AD530">
            <v>0</v>
          </cell>
          <cell r="AE530" t="str">
            <v>DI - Wydział Infrastruktury</v>
          </cell>
          <cell r="AF530" t="str">
            <v xml:space="preserve">Chacuk Marek </v>
          </cell>
        </row>
        <row r="531">
          <cell r="A531">
            <v>780</v>
          </cell>
          <cell r="B531" t="str">
            <v>ST2-0140/2002U</v>
          </cell>
          <cell r="C531" t="str">
            <v>Sieć trakc.skomp.st.-Gdynia Chylonia</v>
          </cell>
          <cell r="D531" t="str">
            <v>Gr.2</v>
          </cell>
          <cell r="E531">
            <v>0</v>
          </cell>
          <cell r="F531">
            <v>36526</v>
          </cell>
          <cell r="G531">
            <v>37408</v>
          </cell>
          <cell r="H531" t="str">
            <v>221</v>
          </cell>
          <cell r="I531" t="str">
            <v>Liniowa</v>
          </cell>
          <cell r="J531">
            <v>2.7</v>
          </cell>
          <cell r="K531">
            <v>0</v>
          </cell>
          <cell r="L531">
            <v>136509.75</v>
          </cell>
          <cell r="M531">
            <v>136509.75</v>
          </cell>
          <cell r="N531">
            <v>73101.06</v>
          </cell>
          <cell r="O531">
            <v>0</v>
          </cell>
          <cell r="P531">
            <v>136509.75</v>
          </cell>
          <cell r="Q531">
            <v>0</v>
          </cell>
          <cell r="R531">
            <v>73101.06</v>
          </cell>
          <cell r="S531">
            <v>63408.69</v>
          </cell>
          <cell r="T531">
            <v>63886.54</v>
          </cell>
          <cell r="U531">
            <v>1228.56</v>
          </cell>
          <cell r="V531">
            <v>307.14</v>
          </cell>
          <cell r="W531">
            <v>0.46800000000000003</v>
          </cell>
          <cell r="X531" t="str">
            <v>011-22</v>
          </cell>
          <cell r="Y531" t="str">
            <v>071-22</v>
          </cell>
          <cell r="Z531" t="str">
            <v>Pozycj. 3-22-141111</v>
          </cell>
          <cell r="AA531" t="str">
            <v>P0</v>
          </cell>
          <cell r="AB531">
            <v>0</v>
          </cell>
          <cell r="AC531">
            <v>136509.75</v>
          </cell>
          <cell r="AD531">
            <v>0</v>
          </cell>
          <cell r="AE531" t="str">
            <v>DI - Wydział Infrastruktury</v>
          </cell>
          <cell r="AF531" t="str">
            <v xml:space="preserve">Chacuk Marek </v>
          </cell>
        </row>
        <row r="532">
          <cell r="A532">
            <v>781</v>
          </cell>
          <cell r="B532" t="str">
            <v>ST2-0141/2002U</v>
          </cell>
          <cell r="C532" t="str">
            <v>Tory stac.linii 202.-Gdynia Chylonia tor 503, 39</v>
          </cell>
          <cell r="D532" t="str">
            <v>Gr.2</v>
          </cell>
          <cell r="E532">
            <v>0</v>
          </cell>
          <cell r="F532">
            <v>36526</v>
          </cell>
          <cell r="G532">
            <v>37408</v>
          </cell>
          <cell r="H532" t="str">
            <v>221</v>
          </cell>
          <cell r="I532" t="str">
            <v>Liniowa</v>
          </cell>
          <cell r="J532">
            <v>4.5</v>
          </cell>
          <cell r="K532">
            <v>0</v>
          </cell>
          <cell r="L532">
            <v>63764.67</v>
          </cell>
          <cell r="M532">
            <v>63764.67</v>
          </cell>
          <cell r="N532">
            <v>36823.9</v>
          </cell>
          <cell r="O532">
            <v>0</v>
          </cell>
          <cell r="P532">
            <v>63764.67</v>
          </cell>
          <cell r="Q532">
            <v>0</v>
          </cell>
          <cell r="R532">
            <v>36823.9</v>
          </cell>
          <cell r="S532">
            <v>26940.77</v>
          </cell>
          <cell r="T532">
            <v>32519.95</v>
          </cell>
          <cell r="U532">
            <v>956.44</v>
          </cell>
          <cell r="V532">
            <v>239.11</v>
          </cell>
          <cell r="W532">
            <v>0.51</v>
          </cell>
          <cell r="X532" t="str">
            <v>011-22</v>
          </cell>
          <cell r="Y532" t="str">
            <v>071-22</v>
          </cell>
          <cell r="Z532" t="str">
            <v>Pozycj. 3-22-141113</v>
          </cell>
          <cell r="AA532" t="str">
            <v>P0</v>
          </cell>
          <cell r="AB532">
            <v>0</v>
          </cell>
          <cell r="AC532">
            <v>63764.67</v>
          </cell>
          <cell r="AD532">
            <v>0</v>
          </cell>
          <cell r="AE532" t="str">
            <v>DII - Sekcja Infrastruktury</v>
          </cell>
          <cell r="AF532" t="str">
            <v xml:space="preserve">Domżalski Andrzej </v>
          </cell>
        </row>
        <row r="533">
          <cell r="A533">
            <v>782</v>
          </cell>
          <cell r="B533" t="str">
            <v>ST2-0142/2002U</v>
          </cell>
          <cell r="C533" t="str">
            <v>Kable zwiazane z EOR na st.Gd.Chylonia</v>
          </cell>
          <cell r="D533" t="str">
            <v>Gr.2</v>
          </cell>
          <cell r="E533">
            <v>0</v>
          </cell>
          <cell r="F533">
            <v>36526</v>
          </cell>
          <cell r="G533">
            <v>37408</v>
          </cell>
          <cell r="H533" t="str">
            <v>221</v>
          </cell>
          <cell r="I533" t="str">
            <v>Liniowa</v>
          </cell>
          <cell r="J533">
            <v>4.5</v>
          </cell>
          <cell r="K533">
            <v>0</v>
          </cell>
          <cell r="L533">
            <v>9173.64</v>
          </cell>
          <cell r="M533">
            <v>9173.64</v>
          </cell>
          <cell r="N533">
            <v>5297.78</v>
          </cell>
          <cell r="O533">
            <v>0</v>
          </cell>
          <cell r="P533">
            <v>9173.64</v>
          </cell>
          <cell r="Q533">
            <v>0</v>
          </cell>
          <cell r="R533">
            <v>5297.78</v>
          </cell>
          <cell r="S533">
            <v>3875.86</v>
          </cell>
          <cell r="T533">
            <v>4678.51</v>
          </cell>
          <cell r="U533">
            <v>137.6</v>
          </cell>
          <cell r="V533">
            <v>34.4</v>
          </cell>
          <cell r="W533">
            <v>0.51</v>
          </cell>
          <cell r="X533" t="str">
            <v>011-22</v>
          </cell>
          <cell r="Y533" t="str">
            <v>071-22</v>
          </cell>
          <cell r="Z533" t="str">
            <v>Pozycj. 3-22-141117</v>
          </cell>
          <cell r="AA533" t="str">
            <v>P0</v>
          </cell>
          <cell r="AB533">
            <v>0</v>
          </cell>
          <cell r="AC533">
            <v>9173.64</v>
          </cell>
          <cell r="AD533">
            <v>0</v>
          </cell>
          <cell r="AE533" t="str">
            <v>DII - Sekcja Infrastruktury</v>
          </cell>
          <cell r="AF533" t="str">
            <v xml:space="preserve">Domżalski Andrzej </v>
          </cell>
        </row>
        <row r="534">
          <cell r="A534">
            <v>783</v>
          </cell>
          <cell r="B534" t="str">
            <v>ST2-0143/2002U</v>
          </cell>
          <cell r="C534" t="str">
            <v>Urzadzenie samocz.blokady liniowej Eac</v>
          </cell>
          <cell r="D534" t="str">
            <v>Gr.2</v>
          </cell>
          <cell r="E534">
            <v>0</v>
          </cell>
          <cell r="F534">
            <v>36526</v>
          </cell>
          <cell r="G534">
            <v>37408</v>
          </cell>
          <cell r="H534" t="str">
            <v>221</v>
          </cell>
          <cell r="I534" t="str">
            <v>Liniowa</v>
          </cell>
          <cell r="J534">
            <v>4.5</v>
          </cell>
          <cell r="K534">
            <v>0</v>
          </cell>
          <cell r="L534">
            <v>18921.330000000002</v>
          </cell>
          <cell r="M534">
            <v>18921.330000000002</v>
          </cell>
          <cell r="N534">
            <v>10926.72</v>
          </cell>
          <cell r="O534">
            <v>0</v>
          </cell>
          <cell r="P534">
            <v>18921.330000000002</v>
          </cell>
          <cell r="Q534">
            <v>0</v>
          </cell>
          <cell r="R534">
            <v>10926.72</v>
          </cell>
          <cell r="S534">
            <v>7994.61</v>
          </cell>
          <cell r="T534">
            <v>9649.86</v>
          </cell>
          <cell r="U534">
            <v>283.8</v>
          </cell>
          <cell r="V534">
            <v>70.95</v>
          </cell>
          <cell r="W534">
            <v>0.51</v>
          </cell>
          <cell r="X534" t="str">
            <v>011-22</v>
          </cell>
          <cell r="Y534" t="str">
            <v>071-22</v>
          </cell>
          <cell r="Z534" t="str">
            <v>Pozycj. 3-22-141116</v>
          </cell>
          <cell r="AA534" t="str">
            <v>P0</v>
          </cell>
          <cell r="AB534">
            <v>0</v>
          </cell>
          <cell r="AC534">
            <v>18921.330000000002</v>
          </cell>
          <cell r="AD534">
            <v>0</v>
          </cell>
          <cell r="AE534" t="str">
            <v>DII - Sekcja Infrastruktury</v>
          </cell>
          <cell r="AF534" t="str">
            <v xml:space="preserve">Domżalski Andrzej </v>
          </cell>
        </row>
        <row r="535">
          <cell r="A535">
            <v>784</v>
          </cell>
          <cell r="B535" t="str">
            <v>ST2-0144/2002U</v>
          </cell>
          <cell r="C535" t="str">
            <v>Urzadz samocz.blokady liniowej Eac</v>
          </cell>
          <cell r="D535" t="str">
            <v>Gr.2</v>
          </cell>
          <cell r="E535">
            <v>0</v>
          </cell>
          <cell r="F535">
            <v>36526</v>
          </cell>
          <cell r="G535">
            <v>37408</v>
          </cell>
          <cell r="H535" t="str">
            <v>221</v>
          </cell>
          <cell r="I535" t="str">
            <v>Liniowa</v>
          </cell>
          <cell r="J535">
            <v>4.5</v>
          </cell>
          <cell r="K535">
            <v>0</v>
          </cell>
          <cell r="L535">
            <v>4489.7299999999996</v>
          </cell>
          <cell r="M535">
            <v>4489.7299999999996</v>
          </cell>
          <cell r="N535">
            <v>2592.6</v>
          </cell>
          <cell r="O535">
            <v>0</v>
          </cell>
          <cell r="P535">
            <v>4489.7299999999996</v>
          </cell>
          <cell r="Q535">
            <v>0</v>
          </cell>
          <cell r="R535">
            <v>2592.6</v>
          </cell>
          <cell r="S535">
            <v>1897.13</v>
          </cell>
          <cell r="T535">
            <v>2289.7600000000002</v>
          </cell>
          <cell r="U535">
            <v>67.319999999999993</v>
          </cell>
          <cell r="V535">
            <v>16.829999999999998</v>
          </cell>
          <cell r="W535">
            <v>0.51</v>
          </cell>
          <cell r="X535" t="str">
            <v>011-22</v>
          </cell>
          <cell r="Y535" t="str">
            <v>071-22</v>
          </cell>
          <cell r="Z535" t="str">
            <v>Pozycj. 3-22-141116</v>
          </cell>
          <cell r="AA535" t="str">
            <v>P0</v>
          </cell>
          <cell r="AB535">
            <v>0</v>
          </cell>
          <cell r="AC535">
            <v>4489.7299999999996</v>
          </cell>
          <cell r="AD535">
            <v>0</v>
          </cell>
          <cell r="AE535" t="str">
            <v>DII - Sekcja Infrastruktury</v>
          </cell>
          <cell r="AF535" t="str">
            <v xml:space="preserve">Domżalski Andrzej </v>
          </cell>
        </row>
        <row r="536">
          <cell r="A536">
            <v>785</v>
          </cell>
          <cell r="B536" t="str">
            <v>ST2-0145/2002U</v>
          </cell>
          <cell r="C536" t="str">
            <v>EOR na st.Gd.Chylonia</v>
          </cell>
          <cell r="D536" t="str">
            <v>Gr.2</v>
          </cell>
          <cell r="E536">
            <v>0</v>
          </cell>
          <cell r="F536">
            <v>36526</v>
          </cell>
          <cell r="G536">
            <v>37408</v>
          </cell>
          <cell r="H536" t="str">
            <v>221</v>
          </cell>
          <cell r="I536" t="str">
            <v>Liniowa</v>
          </cell>
          <cell r="J536">
            <v>4.5</v>
          </cell>
          <cell r="K536">
            <v>0</v>
          </cell>
          <cell r="L536">
            <v>4927.01</v>
          </cell>
          <cell r="M536">
            <v>4927.01</v>
          </cell>
          <cell r="N536">
            <v>2845.16</v>
          </cell>
          <cell r="O536">
            <v>0</v>
          </cell>
          <cell r="P536">
            <v>4927.01</v>
          </cell>
          <cell r="Q536">
            <v>0</v>
          </cell>
          <cell r="R536">
            <v>2845.16</v>
          </cell>
          <cell r="S536">
            <v>2081.85</v>
          </cell>
          <cell r="T536">
            <v>2512.8000000000002</v>
          </cell>
          <cell r="U536">
            <v>73.88</v>
          </cell>
          <cell r="V536">
            <v>18.47</v>
          </cell>
          <cell r="W536">
            <v>0.51</v>
          </cell>
          <cell r="X536" t="str">
            <v>011-22</v>
          </cell>
          <cell r="Y536" t="str">
            <v>071-22</v>
          </cell>
          <cell r="Z536" t="str">
            <v>Pozycj. 3-22-141117</v>
          </cell>
          <cell r="AA536" t="str">
            <v>P0</v>
          </cell>
          <cell r="AB536">
            <v>0</v>
          </cell>
          <cell r="AC536">
            <v>4927.01</v>
          </cell>
          <cell r="AD536">
            <v>0</v>
          </cell>
          <cell r="AE536" t="str">
            <v>DII - Sekcja Infrastruktury</v>
          </cell>
          <cell r="AF536" t="str">
            <v xml:space="preserve">Domżalski Andrzej </v>
          </cell>
        </row>
        <row r="537">
          <cell r="A537">
            <v>786</v>
          </cell>
          <cell r="B537" t="str">
            <v>ST2-0146/2002U</v>
          </cell>
          <cell r="C537" t="str">
            <v>Rozdzielnia typu RS na st.Gd.Chylonia</v>
          </cell>
          <cell r="D537" t="str">
            <v>Gr.2</v>
          </cell>
          <cell r="E537">
            <v>0</v>
          </cell>
          <cell r="F537">
            <v>36526</v>
          </cell>
          <cell r="G537">
            <v>37408</v>
          </cell>
          <cell r="H537" t="str">
            <v>221</v>
          </cell>
          <cell r="I537" t="str">
            <v>Liniowa</v>
          </cell>
          <cell r="J537">
            <v>4.5</v>
          </cell>
          <cell r="K537">
            <v>0</v>
          </cell>
          <cell r="L537">
            <v>674.48</v>
          </cell>
          <cell r="M537">
            <v>674.48</v>
          </cell>
          <cell r="N537">
            <v>389.4</v>
          </cell>
          <cell r="O537">
            <v>0</v>
          </cell>
          <cell r="P537">
            <v>674.48</v>
          </cell>
          <cell r="Q537">
            <v>0</v>
          </cell>
          <cell r="R537">
            <v>389.4</v>
          </cell>
          <cell r="S537">
            <v>285.08</v>
          </cell>
          <cell r="T537">
            <v>343.93</v>
          </cell>
          <cell r="U537">
            <v>10.08</v>
          </cell>
          <cell r="V537">
            <v>2.52</v>
          </cell>
          <cell r="W537">
            <v>0.50990000000000002</v>
          </cell>
          <cell r="X537" t="str">
            <v>011-22</v>
          </cell>
          <cell r="Y537" t="str">
            <v>071-22</v>
          </cell>
          <cell r="Z537" t="str">
            <v>Pozycj. 3-22-141116</v>
          </cell>
          <cell r="AA537" t="str">
            <v>P0</v>
          </cell>
          <cell r="AB537">
            <v>0</v>
          </cell>
          <cell r="AC537">
            <v>674.48</v>
          </cell>
          <cell r="AD537">
            <v>0</v>
          </cell>
          <cell r="AE537" t="str">
            <v>DII - Sekcja Infrastruktury</v>
          </cell>
          <cell r="AF537" t="str">
            <v xml:space="preserve">Domżalski Andrzej </v>
          </cell>
        </row>
        <row r="538">
          <cell r="A538">
            <v>787</v>
          </cell>
          <cell r="B538" t="str">
            <v>ST2-0147/2002U</v>
          </cell>
          <cell r="C538" t="str">
            <v>Sieć trakc.skomp.st.Gd.Postojowa - Gd. Chylonia</v>
          </cell>
          <cell r="D538" t="str">
            <v>Gr.2</v>
          </cell>
          <cell r="E538">
            <v>0</v>
          </cell>
          <cell r="F538">
            <v>36526</v>
          </cell>
          <cell r="G538">
            <v>37408</v>
          </cell>
          <cell r="H538" t="str">
            <v>221</v>
          </cell>
          <cell r="I538" t="str">
            <v>Liniowa</v>
          </cell>
          <cell r="J538">
            <v>2.7</v>
          </cell>
          <cell r="K538">
            <v>0</v>
          </cell>
          <cell r="L538">
            <v>14017.79</v>
          </cell>
          <cell r="M538">
            <v>14017.79</v>
          </cell>
          <cell r="N538">
            <v>7506.3</v>
          </cell>
          <cell r="O538">
            <v>0</v>
          </cell>
          <cell r="P538">
            <v>14017.79</v>
          </cell>
          <cell r="Q538">
            <v>0</v>
          </cell>
          <cell r="R538">
            <v>7506.3</v>
          </cell>
          <cell r="S538">
            <v>6511.49</v>
          </cell>
          <cell r="T538">
            <v>6560.32</v>
          </cell>
          <cell r="U538">
            <v>126.16</v>
          </cell>
          <cell r="V538">
            <v>31.54</v>
          </cell>
          <cell r="W538">
            <v>0.46800000000000003</v>
          </cell>
          <cell r="X538" t="str">
            <v>011-22</v>
          </cell>
          <cell r="Y538" t="str">
            <v>071-22</v>
          </cell>
          <cell r="Z538" t="str">
            <v>Pozycj. 3-22-151111</v>
          </cell>
          <cell r="AA538" t="str">
            <v>P0</v>
          </cell>
          <cell r="AB538">
            <v>0</v>
          </cell>
          <cell r="AC538">
            <v>14017.79</v>
          </cell>
          <cell r="AD538">
            <v>0</v>
          </cell>
          <cell r="AE538" t="str">
            <v>DI - Wydział Infrastruktury</v>
          </cell>
          <cell r="AF538" t="str">
            <v xml:space="preserve">Chacuk Marek </v>
          </cell>
        </row>
        <row r="539">
          <cell r="A539">
            <v>788</v>
          </cell>
          <cell r="B539" t="str">
            <v>ST2-0148/2002U</v>
          </cell>
          <cell r="C539" t="str">
            <v>Peron na p.o.Gd.Cisowa.</v>
          </cell>
          <cell r="D539" t="str">
            <v>Gr.2</v>
          </cell>
          <cell r="E539">
            <v>0</v>
          </cell>
          <cell r="F539">
            <v>36526</v>
          </cell>
          <cell r="G539">
            <v>37408</v>
          </cell>
          <cell r="H539" t="str">
            <v>221</v>
          </cell>
          <cell r="I539" t="str">
            <v>Liniowa</v>
          </cell>
          <cell r="J539">
            <v>4.5</v>
          </cell>
          <cell r="K539">
            <v>0</v>
          </cell>
          <cell r="L539">
            <v>607435.92000000004</v>
          </cell>
          <cell r="M539">
            <v>607435.92000000004</v>
          </cell>
          <cell r="N539">
            <v>350794.6</v>
          </cell>
          <cell r="O539">
            <v>0</v>
          </cell>
          <cell r="P539">
            <v>607435.92000000004</v>
          </cell>
          <cell r="Q539">
            <v>0</v>
          </cell>
          <cell r="R539">
            <v>350794.6</v>
          </cell>
          <cell r="S539">
            <v>256641.32</v>
          </cell>
          <cell r="T539">
            <v>309792.34000000003</v>
          </cell>
          <cell r="U539">
            <v>9111.52</v>
          </cell>
          <cell r="V539">
            <v>2277.88</v>
          </cell>
          <cell r="W539">
            <v>0.51</v>
          </cell>
          <cell r="X539" t="str">
            <v>011-22</v>
          </cell>
          <cell r="Y539" t="str">
            <v>071-22</v>
          </cell>
          <cell r="Z539" t="str">
            <v>Pozycj. 3-22-141115</v>
          </cell>
          <cell r="AA539" t="str">
            <v>P0</v>
          </cell>
          <cell r="AB539">
            <v>0</v>
          </cell>
          <cell r="AC539">
            <v>607435.92000000004</v>
          </cell>
          <cell r="AD539">
            <v>0</v>
          </cell>
          <cell r="AE539" t="str">
            <v>DII - Sekcja Infrastruktury</v>
          </cell>
          <cell r="AF539" t="str">
            <v xml:space="preserve">Domżalski Andrzej </v>
          </cell>
        </row>
        <row r="540">
          <cell r="A540">
            <v>789</v>
          </cell>
          <cell r="B540" t="str">
            <v>ST2-0149/2002U</v>
          </cell>
          <cell r="C540" t="str">
            <v>Wejscie na peron p.o.Gd.Cisowa</v>
          </cell>
          <cell r="D540" t="str">
            <v>Gr.2</v>
          </cell>
          <cell r="E540">
            <v>0</v>
          </cell>
          <cell r="F540">
            <v>36526</v>
          </cell>
          <cell r="G540">
            <v>37408</v>
          </cell>
          <cell r="H540" t="str">
            <v>223</v>
          </cell>
          <cell r="I540" t="str">
            <v>Liniowa</v>
          </cell>
          <cell r="J540">
            <v>4.5</v>
          </cell>
          <cell r="K540">
            <v>0</v>
          </cell>
          <cell r="L540">
            <v>1174604.73</v>
          </cell>
          <cell r="M540">
            <v>1228604.73</v>
          </cell>
          <cell r="N540">
            <v>692508.96</v>
          </cell>
          <cell r="O540">
            <v>0</v>
          </cell>
          <cell r="P540">
            <v>1228604.73</v>
          </cell>
          <cell r="Q540">
            <v>0</v>
          </cell>
          <cell r="R540">
            <v>692508.96</v>
          </cell>
          <cell r="S540">
            <v>536095.77</v>
          </cell>
          <cell r="T540">
            <v>613223.31000000006</v>
          </cell>
          <cell r="U540">
            <v>18429.04</v>
          </cell>
          <cell r="V540">
            <v>4607.26</v>
          </cell>
          <cell r="W540">
            <v>0.49909999999999999</v>
          </cell>
          <cell r="X540" t="str">
            <v>011-22</v>
          </cell>
          <cell r="Y540" t="str">
            <v>071-22</v>
          </cell>
          <cell r="Z540" t="str">
            <v>Pozycj. 3-22-141220</v>
          </cell>
          <cell r="AA540" t="str">
            <v>P0</v>
          </cell>
          <cell r="AB540">
            <v>0</v>
          </cell>
          <cell r="AC540">
            <v>1174604.73</v>
          </cell>
          <cell r="AD540">
            <v>0</v>
          </cell>
          <cell r="AE540" t="str">
            <v>DII - Sekcja Infrastruktury</v>
          </cell>
          <cell r="AF540" t="str">
            <v xml:space="preserve">Domżalski Andrzej </v>
          </cell>
        </row>
        <row r="541">
          <cell r="A541">
            <v>790</v>
          </cell>
          <cell r="B541" t="str">
            <v>ST2-0150/2002U</v>
          </cell>
          <cell r="C541" t="str">
            <v>Wiata na peronie Gd.Cisowa</v>
          </cell>
          <cell r="D541" t="str">
            <v>Gr.2</v>
          </cell>
          <cell r="E541">
            <v>0</v>
          </cell>
          <cell r="F541">
            <v>36526</v>
          </cell>
          <cell r="G541">
            <v>37408</v>
          </cell>
          <cell r="H541" t="str">
            <v>291</v>
          </cell>
          <cell r="I541" t="str">
            <v>Liniowa</v>
          </cell>
          <cell r="J541">
            <v>2.5</v>
          </cell>
          <cell r="K541">
            <v>0</v>
          </cell>
          <cell r="L541">
            <v>849393.48</v>
          </cell>
          <cell r="M541">
            <v>849393.48</v>
          </cell>
          <cell r="N541">
            <v>272513.74</v>
          </cell>
          <cell r="O541">
            <v>0</v>
          </cell>
          <cell r="P541">
            <v>849393.48</v>
          </cell>
          <cell r="Q541">
            <v>0</v>
          </cell>
          <cell r="R541">
            <v>272513.74</v>
          </cell>
          <cell r="S541">
            <v>576879.74</v>
          </cell>
          <cell r="T541">
            <v>240661.48</v>
          </cell>
          <cell r="U541">
            <v>7078.24</v>
          </cell>
          <cell r="V541">
            <v>1769.56</v>
          </cell>
          <cell r="W541">
            <v>0.2833</v>
          </cell>
          <cell r="X541" t="str">
            <v>011-22</v>
          </cell>
          <cell r="Y541" t="str">
            <v>071-22</v>
          </cell>
          <cell r="Z541" t="str">
            <v>Pozycj. 3-22-141223</v>
          </cell>
          <cell r="AA541" t="str">
            <v>P0</v>
          </cell>
          <cell r="AB541">
            <v>0</v>
          </cell>
          <cell r="AC541">
            <v>849393.48</v>
          </cell>
          <cell r="AD541">
            <v>0</v>
          </cell>
          <cell r="AE541" t="str">
            <v>DII - Sekcja Infrastruktury</v>
          </cell>
          <cell r="AF541" t="str">
            <v xml:space="preserve">Domżalski Andrzej </v>
          </cell>
        </row>
        <row r="542">
          <cell r="A542">
            <v>791</v>
          </cell>
          <cell r="B542" t="str">
            <v>ST2-0151/2002U</v>
          </cell>
          <cell r="C542" t="str">
            <v>Odwodnienie peronu p.o.Gd.Cisowa</v>
          </cell>
          <cell r="D542" t="str">
            <v>Gr.2</v>
          </cell>
          <cell r="E542">
            <v>0</v>
          </cell>
          <cell r="F542">
            <v>36526</v>
          </cell>
          <cell r="G542">
            <v>37408</v>
          </cell>
          <cell r="H542" t="str">
            <v>211</v>
          </cell>
          <cell r="I542" t="str">
            <v>Liniowa</v>
          </cell>
          <cell r="J542">
            <v>4.5</v>
          </cell>
          <cell r="K542">
            <v>0</v>
          </cell>
          <cell r="L542">
            <v>8761.61</v>
          </cell>
          <cell r="M542">
            <v>8761.61</v>
          </cell>
          <cell r="N542">
            <v>5059.5</v>
          </cell>
          <cell r="O542">
            <v>0</v>
          </cell>
          <cell r="P542">
            <v>8761.61</v>
          </cell>
          <cell r="Q542">
            <v>0</v>
          </cell>
          <cell r="R542">
            <v>5059.5</v>
          </cell>
          <cell r="S542">
            <v>3702.11</v>
          </cell>
          <cell r="T542">
            <v>4468.37</v>
          </cell>
          <cell r="U542">
            <v>131.4</v>
          </cell>
          <cell r="V542">
            <v>32.85</v>
          </cell>
          <cell r="W542">
            <v>0.51</v>
          </cell>
          <cell r="X542" t="str">
            <v>011-22</v>
          </cell>
          <cell r="Y542" t="str">
            <v>071-22</v>
          </cell>
          <cell r="Z542" t="str">
            <v>Pozycj. 3-22-141225</v>
          </cell>
          <cell r="AA542" t="str">
            <v>P0</v>
          </cell>
          <cell r="AB542">
            <v>0</v>
          </cell>
          <cell r="AC542">
            <v>8761.61</v>
          </cell>
          <cell r="AD542">
            <v>0</v>
          </cell>
          <cell r="AE542" t="str">
            <v>DII - Sekcja Infrastruktury</v>
          </cell>
          <cell r="AF542" t="str">
            <v xml:space="preserve">Domżalski Andrzej </v>
          </cell>
        </row>
        <row r="543">
          <cell r="A543">
            <v>792</v>
          </cell>
          <cell r="B543" t="str">
            <v>ST2-0152/2002U</v>
          </cell>
          <cell r="C543" t="str">
            <v>Przyłacze sieci wodoc.Gd.Cisowa</v>
          </cell>
          <cell r="D543" t="str">
            <v>Gr.2</v>
          </cell>
          <cell r="E543">
            <v>0</v>
          </cell>
          <cell r="F543">
            <v>36526</v>
          </cell>
          <cell r="G543">
            <v>37408</v>
          </cell>
          <cell r="H543" t="str">
            <v>211</v>
          </cell>
          <cell r="I543" t="str">
            <v>Liniowa</v>
          </cell>
          <cell r="J543">
            <v>4.5</v>
          </cell>
          <cell r="K543">
            <v>0</v>
          </cell>
          <cell r="L543">
            <v>14573.6</v>
          </cell>
          <cell r="M543">
            <v>14573.6</v>
          </cell>
          <cell r="N543">
            <v>8416.2800000000007</v>
          </cell>
          <cell r="O543">
            <v>0</v>
          </cell>
          <cell r="P543">
            <v>14573.6</v>
          </cell>
          <cell r="Q543">
            <v>0</v>
          </cell>
          <cell r="R543">
            <v>8416.2800000000007</v>
          </cell>
          <cell r="S543">
            <v>6157.32</v>
          </cell>
          <cell r="T543">
            <v>7432.51</v>
          </cell>
          <cell r="U543">
            <v>218.6</v>
          </cell>
          <cell r="V543">
            <v>54.65</v>
          </cell>
          <cell r="W543">
            <v>0.51</v>
          </cell>
          <cell r="X543" t="str">
            <v>011-22</v>
          </cell>
          <cell r="Y543" t="str">
            <v>071-22</v>
          </cell>
          <cell r="Z543" t="str">
            <v>Pozycj. 4-26-231433</v>
          </cell>
          <cell r="AA543" t="str">
            <v>P0</v>
          </cell>
          <cell r="AB543">
            <v>0</v>
          </cell>
          <cell r="AC543">
            <v>14573.6</v>
          </cell>
          <cell r="AD543">
            <v>0</v>
          </cell>
          <cell r="AE543" t="str">
            <v>DII - Sekcja Infrastruktury</v>
          </cell>
          <cell r="AF543" t="str">
            <v xml:space="preserve">Domżalski Andrzej </v>
          </cell>
        </row>
        <row r="544">
          <cell r="A544">
            <v>793</v>
          </cell>
          <cell r="B544" t="str">
            <v>ST2-0153/2002U</v>
          </cell>
          <cell r="C544" t="str">
            <v>Przepust żelbet. w km 27,478 za p.o Gd.Cisowa</v>
          </cell>
          <cell r="D544" t="str">
            <v>Gr.2</v>
          </cell>
          <cell r="E544">
            <v>0</v>
          </cell>
          <cell r="F544">
            <v>36526</v>
          </cell>
          <cell r="G544">
            <v>37408</v>
          </cell>
          <cell r="H544" t="str">
            <v>223</v>
          </cell>
          <cell r="I544" t="str">
            <v>Liniowa</v>
          </cell>
          <cell r="J544">
            <v>4.5</v>
          </cell>
          <cell r="K544">
            <v>0</v>
          </cell>
          <cell r="L544">
            <v>31449.05</v>
          </cell>
          <cell r="M544">
            <v>31449.05</v>
          </cell>
          <cell r="N544">
            <v>18162.12</v>
          </cell>
          <cell r="O544">
            <v>0</v>
          </cell>
          <cell r="P544">
            <v>31449.05</v>
          </cell>
          <cell r="Q544">
            <v>0</v>
          </cell>
          <cell r="R544">
            <v>18162.12</v>
          </cell>
          <cell r="S544">
            <v>13286.93</v>
          </cell>
          <cell r="T544">
            <v>16039.03</v>
          </cell>
          <cell r="U544">
            <v>471.72</v>
          </cell>
          <cell r="V544">
            <v>117.93</v>
          </cell>
          <cell r="W544">
            <v>0.51</v>
          </cell>
          <cell r="X544" t="str">
            <v>011-22</v>
          </cell>
          <cell r="Y544" t="str">
            <v>071-22</v>
          </cell>
          <cell r="Z544" t="str">
            <v>Pozycj. 3-22-141222</v>
          </cell>
          <cell r="AA544" t="str">
            <v>P0</v>
          </cell>
          <cell r="AB544">
            <v>0</v>
          </cell>
          <cell r="AC544">
            <v>31449.05</v>
          </cell>
          <cell r="AD544">
            <v>0</v>
          </cell>
          <cell r="AE544" t="str">
            <v>DII - Sekcja Infrastruktury</v>
          </cell>
          <cell r="AF544" t="str">
            <v xml:space="preserve">Domżalski Andrzej </v>
          </cell>
        </row>
        <row r="545">
          <cell r="A545">
            <v>794</v>
          </cell>
          <cell r="B545" t="str">
            <v>ST2-0154/2002U</v>
          </cell>
          <cell r="C545" t="str">
            <v>Oswietlenie peronu na p.o. Gd.Cisowa</v>
          </cell>
          <cell r="D545" t="str">
            <v>Gr.2</v>
          </cell>
          <cell r="E545">
            <v>0</v>
          </cell>
          <cell r="F545">
            <v>36526</v>
          </cell>
          <cell r="G545">
            <v>37408</v>
          </cell>
          <cell r="H545" t="str">
            <v>221</v>
          </cell>
          <cell r="I545" t="str">
            <v>Liniowa</v>
          </cell>
          <cell r="J545">
            <v>4.5</v>
          </cell>
          <cell r="K545">
            <v>0</v>
          </cell>
          <cell r="L545">
            <v>31847.13</v>
          </cell>
          <cell r="M545">
            <v>31847.13</v>
          </cell>
          <cell r="N545">
            <v>18391.46</v>
          </cell>
          <cell r="O545">
            <v>0</v>
          </cell>
          <cell r="P545">
            <v>31847.13</v>
          </cell>
          <cell r="Q545">
            <v>0</v>
          </cell>
          <cell r="R545">
            <v>18391.46</v>
          </cell>
          <cell r="S545">
            <v>13455.67</v>
          </cell>
          <cell r="T545">
            <v>16242</v>
          </cell>
          <cell r="U545">
            <v>477.68</v>
          </cell>
          <cell r="V545">
            <v>119.42</v>
          </cell>
          <cell r="W545">
            <v>0.51</v>
          </cell>
          <cell r="X545" t="str">
            <v>011-22</v>
          </cell>
          <cell r="Y545" t="str">
            <v>071-22</v>
          </cell>
          <cell r="Z545" t="str">
            <v>Pozycj. 3-22-141118</v>
          </cell>
          <cell r="AA545" t="str">
            <v>P0</v>
          </cell>
          <cell r="AB545">
            <v>0</v>
          </cell>
          <cell r="AC545">
            <v>31847.13</v>
          </cell>
          <cell r="AD545">
            <v>0</v>
          </cell>
          <cell r="AE545" t="str">
            <v>DI - Wydział Infrastruktury</v>
          </cell>
          <cell r="AF545" t="str">
            <v xml:space="preserve">Chacuk Marek </v>
          </cell>
        </row>
        <row r="546">
          <cell r="A546">
            <v>795</v>
          </cell>
          <cell r="B546" t="str">
            <v>ST2-0155/2002U</v>
          </cell>
          <cell r="C546" t="str">
            <v>Przejscie dla pieszych pod torami w km.27.378</v>
          </cell>
          <cell r="D546" t="str">
            <v>Gr.2</v>
          </cell>
          <cell r="E546">
            <v>0</v>
          </cell>
          <cell r="F546">
            <v>36526</v>
          </cell>
          <cell r="G546">
            <v>37408</v>
          </cell>
          <cell r="H546" t="str">
            <v>223</v>
          </cell>
          <cell r="I546" t="str">
            <v>Liniowa</v>
          </cell>
          <cell r="J546">
            <v>4.5</v>
          </cell>
          <cell r="K546">
            <v>0</v>
          </cell>
          <cell r="L546">
            <v>1621462.65</v>
          </cell>
          <cell r="M546">
            <v>1621462.65</v>
          </cell>
          <cell r="N546">
            <v>936394.34</v>
          </cell>
          <cell r="O546">
            <v>0</v>
          </cell>
          <cell r="P546">
            <v>1621462.65</v>
          </cell>
          <cell r="Q546">
            <v>0</v>
          </cell>
          <cell r="R546">
            <v>936394.34</v>
          </cell>
          <cell r="S546">
            <v>685068.31</v>
          </cell>
          <cell r="T546">
            <v>826945.94</v>
          </cell>
          <cell r="U546">
            <v>24321.919999999998</v>
          </cell>
          <cell r="V546">
            <v>6080.48</v>
          </cell>
          <cell r="W546">
            <v>0.51</v>
          </cell>
          <cell r="X546" t="str">
            <v>011-22</v>
          </cell>
          <cell r="Y546" t="str">
            <v>071-22</v>
          </cell>
          <cell r="Z546" t="str">
            <v>Pozycj. 3-22-141220</v>
          </cell>
          <cell r="AA546" t="str">
            <v>P0</v>
          </cell>
          <cell r="AB546">
            <v>0</v>
          </cell>
          <cell r="AC546">
            <v>1621462.65</v>
          </cell>
          <cell r="AD546">
            <v>0</v>
          </cell>
          <cell r="AE546" t="str">
            <v>DII - Sekcja Infrastruktury</v>
          </cell>
          <cell r="AF546" t="str">
            <v xml:space="preserve">Domżalski Andrzej </v>
          </cell>
        </row>
        <row r="547">
          <cell r="A547">
            <v>796</v>
          </cell>
          <cell r="B547" t="str">
            <v>ST2-0156/2002U</v>
          </cell>
          <cell r="C547" t="str">
            <v>Odwodnienie wiaty na p.o.Gd.Cisowa</v>
          </cell>
          <cell r="D547" t="str">
            <v>Gr.2</v>
          </cell>
          <cell r="E547">
            <v>0</v>
          </cell>
          <cell r="F547">
            <v>36526</v>
          </cell>
          <cell r="G547">
            <v>37408</v>
          </cell>
          <cell r="H547" t="str">
            <v>211</v>
          </cell>
          <cell r="I547" t="str">
            <v>Liniowa</v>
          </cell>
          <cell r="J547">
            <v>4.5</v>
          </cell>
          <cell r="K547">
            <v>0</v>
          </cell>
          <cell r="L547">
            <v>111499.62</v>
          </cell>
          <cell r="M547">
            <v>111499.62</v>
          </cell>
          <cell r="N547">
            <v>64391.199999999997</v>
          </cell>
          <cell r="O547">
            <v>0</v>
          </cell>
          <cell r="P547">
            <v>111499.62</v>
          </cell>
          <cell r="Q547">
            <v>0</v>
          </cell>
          <cell r="R547">
            <v>64391.199999999997</v>
          </cell>
          <cell r="S547">
            <v>47108.42</v>
          </cell>
          <cell r="T547">
            <v>56864.76</v>
          </cell>
          <cell r="U547">
            <v>1672.48</v>
          </cell>
          <cell r="V547">
            <v>418.12</v>
          </cell>
          <cell r="W547">
            <v>0.51</v>
          </cell>
          <cell r="X547" t="str">
            <v>011-22</v>
          </cell>
          <cell r="Y547" t="str">
            <v>071-22</v>
          </cell>
          <cell r="Z547" t="str">
            <v>Pozycj. 3-22-141225</v>
          </cell>
          <cell r="AA547" t="str">
            <v>P0</v>
          </cell>
          <cell r="AB547">
            <v>0</v>
          </cell>
          <cell r="AC547">
            <v>111499.62</v>
          </cell>
          <cell r="AD547">
            <v>0</v>
          </cell>
          <cell r="AE547" t="str">
            <v>DII - Sekcja Infrastruktury</v>
          </cell>
          <cell r="AF547" t="str">
            <v xml:space="preserve">Domżalski Andrzej </v>
          </cell>
        </row>
        <row r="548">
          <cell r="A548">
            <v>797</v>
          </cell>
          <cell r="B548" t="str">
            <v>ST2-0157/2002U</v>
          </cell>
          <cell r="C548" t="str">
            <v>Siec trakc. skomp. st.Gd. Chylonia-Rumia</v>
          </cell>
          <cell r="D548" t="str">
            <v>Gr.2</v>
          </cell>
          <cell r="E548">
            <v>0</v>
          </cell>
          <cell r="F548">
            <v>36526</v>
          </cell>
          <cell r="G548">
            <v>37408</v>
          </cell>
          <cell r="H548" t="str">
            <v>221</v>
          </cell>
          <cell r="I548" t="str">
            <v>Liniowa</v>
          </cell>
          <cell r="J548">
            <v>2.7</v>
          </cell>
          <cell r="K548">
            <v>0</v>
          </cell>
          <cell r="L548">
            <v>85017.47</v>
          </cell>
          <cell r="M548">
            <v>85017.47</v>
          </cell>
          <cell r="N548">
            <v>45526.58</v>
          </cell>
          <cell r="O548">
            <v>0</v>
          </cell>
          <cell r="P548">
            <v>85017.47</v>
          </cell>
          <cell r="Q548">
            <v>0</v>
          </cell>
          <cell r="R548">
            <v>45526.58</v>
          </cell>
          <cell r="S548">
            <v>39490.89</v>
          </cell>
          <cell r="T548">
            <v>39788.17</v>
          </cell>
          <cell r="U548">
            <v>765.12</v>
          </cell>
          <cell r="V548">
            <v>191.28</v>
          </cell>
          <cell r="W548">
            <v>0.46800000000000003</v>
          </cell>
          <cell r="X548" t="str">
            <v>011-22</v>
          </cell>
          <cell r="Y548" t="str">
            <v>071-22</v>
          </cell>
          <cell r="Z548" t="str">
            <v>Pozycj. 3-22-141111</v>
          </cell>
          <cell r="AA548" t="str">
            <v>P0</v>
          </cell>
          <cell r="AB548">
            <v>0</v>
          </cell>
          <cell r="AC548">
            <v>85017.47</v>
          </cell>
          <cell r="AD548">
            <v>0</v>
          </cell>
          <cell r="AE548" t="str">
            <v>DI - Wydział Infrastruktury</v>
          </cell>
          <cell r="AF548" t="str">
            <v xml:space="preserve">Chacuk Marek </v>
          </cell>
        </row>
        <row r="549">
          <cell r="A549">
            <v>798</v>
          </cell>
          <cell r="B549" t="str">
            <v>ST2-0158/2002U</v>
          </cell>
          <cell r="C549" t="str">
            <v>Kable zwiazane z EOR na p.o.Gd.Cisowa</v>
          </cell>
          <cell r="D549" t="str">
            <v>Gr.2</v>
          </cell>
          <cell r="E549">
            <v>0</v>
          </cell>
          <cell r="F549">
            <v>36526</v>
          </cell>
          <cell r="G549">
            <v>37408</v>
          </cell>
          <cell r="H549" t="str">
            <v>221</v>
          </cell>
          <cell r="I549" t="str">
            <v>Liniowa</v>
          </cell>
          <cell r="J549">
            <v>4.5</v>
          </cell>
          <cell r="K549">
            <v>0</v>
          </cell>
          <cell r="L549">
            <v>2524.7600000000002</v>
          </cell>
          <cell r="M549">
            <v>2524.7600000000002</v>
          </cell>
          <cell r="N549">
            <v>1457.8</v>
          </cell>
          <cell r="O549">
            <v>0</v>
          </cell>
          <cell r="P549">
            <v>2524.7600000000002</v>
          </cell>
          <cell r="Q549">
            <v>0</v>
          </cell>
          <cell r="R549">
            <v>1457.8</v>
          </cell>
          <cell r="S549">
            <v>1066.96</v>
          </cell>
          <cell r="T549">
            <v>1287.55</v>
          </cell>
          <cell r="U549">
            <v>37.840000000000003</v>
          </cell>
          <cell r="V549">
            <v>9.4600000000000009</v>
          </cell>
          <cell r="W549">
            <v>0.51</v>
          </cell>
          <cell r="X549" t="str">
            <v>011-22</v>
          </cell>
          <cell r="Y549" t="str">
            <v>071-22</v>
          </cell>
          <cell r="Z549" t="str">
            <v>Pozycj. 3-22-141117</v>
          </cell>
          <cell r="AA549" t="str">
            <v>P0</v>
          </cell>
          <cell r="AB549">
            <v>0</v>
          </cell>
          <cell r="AC549">
            <v>2524.7600000000002</v>
          </cell>
          <cell r="AD549">
            <v>0</v>
          </cell>
          <cell r="AE549" t="str">
            <v>DII - Sekcja Infrastruktury</v>
          </cell>
          <cell r="AF549" t="str">
            <v xml:space="preserve">Domżalski Andrzej </v>
          </cell>
        </row>
        <row r="550">
          <cell r="A550">
            <v>912</v>
          </cell>
          <cell r="B550" t="str">
            <v>ST2-0272/2002U</v>
          </cell>
          <cell r="C550" t="str">
            <v>Peron na p.o Rumia Janowo</v>
          </cell>
          <cell r="D550" t="str">
            <v>Gr.2</v>
          </cell>
          <cell r="E550">
            <v>0</v>
          </cell>
          <cell r="F550">
            <v>36526</v>
          </cell>
          <cell r="G550">
            <v>37408</v>
          </cell>
          <cell r="H550" t="str">
            <v>221</v>
          </cell>
          <cell r="I550" t="str">
            <v>Liniowa</v>
          </cell>
          <cell r="J550">
            <v>4.5</v>
          </cell>
          <cell r="K550">
            <v>0</v>
          </cell>
          <cell r="L550">
            <v>21545.040000000001</v>
          </cell>
          <cell r="M550">
            <v>21545.040000000001</v>
          </cell>
          <cell r="N550">
            <v>12442.56</v>
          </cell>
          <cell r="O550">
            <v>0</v>
          </cell>
          <cell r="P550">
            <v>21545.040000000001</v>
          </cell>
          <cell r="Q550">
            <v>0</v>
          </cell>
          <cell r="R550">
            <v>12442.56</v>
          </cell>
          <cell r="S550">
            <v>9102.48</v>
          </cell>
          <cell r="T550">
            <v>10987.99</v>
          </cell>
          <cell r="U550">
            <v>323.16000000000003</v>
          </cell>
          <cell r="V550">
            <v>80.790000000000006</v>
          </cell>
          <cell r="W550">
            <v>0.51</v>
          </cell>
          <cell r="X550" t="str">
            <v>011-22</v>
          </cell>
          <cell r="Y550" t="str">
            <v>071-22</v>
          </cell>
          <cell r="Z550" t="str">
            <v>Pozycj. 3-22-141115</v>
          </cell>
          <cell r="AA550" t="str">
            <v>P0</v>
          </cell>
          <cell r="AB550">
            <v>0</v>
          </cell>
          <cell r="AC550">
            <v>21545.040000000001</v>
          </cell>
          <cell r="AD550">
            <v>0</v>
          </cell>
          <cell r="AE550" t="str">
            <v>DII - Sekcja Infrastruktury</v>
          </cell>
          <cell r="AF550" t="str">
            <v xml:space="preserve">Domżalski Andrzej </v>
          </cell>
        </row>
        <row r="551">
          <cell r="A551">
            <v>913</v>
          </cell>
          <cell r="B551" t="str">
            <v>ST2-0273/2002U</v>
          </cell>
          <cell r="C551" t="str">
            <v>Kładka dla pieszych w km 30,151 Rumia Janowo</v>
          </cell>
          <cell r="D551" t="str">
            <v>Gr.2</v>
          </cell>
          <cell r="E551">
            <v>0</v>
          </cell>
          <cell r="F551">
            <v>36526</v>
          </cell>
          <cell r="G551">
            <v>37408</v>
          </cell>
          <cell r="H551" t="str">
            <v>223</v>
          </cell>
          <cell r="I551" t="str">
            <v>Liniowa</v>
          </cell>
          <cell r="J551">
            <v>4.5</v>
          </cell>
          <cell r="K551">
            <v>0</v>
          </cell>
          <cell r="L551">
            <v>151134.35999999999</v>
          </cell>
          <cell r="M551">
            <v>151134.35999999999</v>
          </cell>
          <cell r="N551">
            <v>87280.4</v>
          </cell>
          <cell r="O551">
            <v>0</v>
          </cell>
          <cell r="P551">
            <v>151134.35999999999</v>
          </cell>
          <cell r="Q551">
            <v>0</v>
          </cell>
          <cell r="R551">
            <v>87280.4</v>
          </cell>
          <cell r="S551">
            <v>63853.96</v>
          </cell>
          <cell r="T551">
            <v>77078.55</v>
          </cell>
          <cell r="U551">
            <v>2267</v>
          </cell>
          <cell r="V551">
            <v>566.75</v>
          </cell>
          <cell r="W551">
            <v>0.51</v>
          </cell>
          <cell r="X551" t="str">
            <v>011-22</v>
          </cell>
          <cell r="Y551" t="str">
            <v>071-22</v>
          </cell>
          <cell r="Z551" t="str">
            <v>Pozycj. 3-22-141220</v>
          </cell>
          <cell r="AA551" t="str">
            <v>P0</v>
          </cell>
          <cell r="AB551">
            <v>0</v>
          </cell>
          <cell r="AC551">
            <v>151134.35999999999</v>
          </cell>
          <cell r="AD551">
            <v>0</v>
          </cell>
          <cell r="AE551" t="str">
            <v>DII - Sekcja Infrastruktury</v>
          </cell>
          <cell r="AF551" t="str">
            <v xml:space="preserve">Domżalski Andrzej </v>
          </cell>
        </row>
        <row r="552">
          <cell r="A552">
            <v>914</v>
          </cell>
          <cell r="B552" t="str">
            <v>ST2-0274/2002U</v>
          </cell>
          <cell r="C552" t="str">
            <v>Oświetlenie peronu na p.o. Rumia Janowo</v>
          </cell>
          <cell r="D552" t="str">
            <v>Gr.2</v>
          </cell>
          <cell r="E552">
            <v>0</v>
          </cell>
          <cell r="F552">
            <v>36526</v>
          </cell>
          <cell r="G552">
            <v>37408</v>
          </cell>
          <cell r="H552" t="str">
            <v>221</v>
          </cell>
          <cell r="I552" t="str">
            <v>Liniowa</v>
          </cell>
          <cell r="J552">
            <v>4.5</v>
          </cell>
          <cell r="K552">
            <v>0</v>
          </cell>
          <cell r="L552">
            <v>1495.92</v>
          </cell>
          <cell r="M552">
            <v>1495.92</v>
          </cell>
          <cell r="N552">
            <v>863.94</v>
          </cell>
          <cell r="O552">
            <v>0</v>
          </cell>
          <cell r="P552">
            <v>1495.92</v>
          </cell>
          <cell r="Q552">
            <v>0</v>
          </cell>
          <cell r="R552">
            <v>863.94</v>
          </cell>
          <cell r="S552">
            <v>631.98</v>
          </cell>
          <cell r="T552">
            <v>762.96</v>
          </cell>
          <cell r="U552">
            <v>22.44</v>
          </cell>
          <cell r="V552">
            <v>5.61</v>
          </cell>
          <cell r="W552">
            <v>0.51</v>
          </cell>
          <cell r="X552" t="str">
            <v>011-22</v>
          </cell>
          <cell r="Y552" t="str">
            <v>071-22</v>
          </cell>
          <cell r="Z552" t="str">
            <v>Pozycj. 3-22-141118</v>
          </cell>
          <cell r="AA552" t="str">
            <v>P0</v>
          </cell>
          <cell r="AB552">
            <v>0</v>
          </cell>
          <cell r="AC552">
            <v>1495.92</v>
          </cell>
          <cell r="AD552">
            <v>0</v>
          </cell>
          <cell r="AE552" t="str">
            <v>DI - Wydział Infrastruktury</v>
          </cell>
          <cell r="AF552" t="str">
            <v xml:space="preserve">Chacuk Marek </v>
          </cell>
        </row>
        <row r="553">
          <cell r="A553">
            <v>915</v>
          </cell>
          <cell r="B553" t="str">
            <v>ST2-0275/2002U</v>
          </cell>
          <cell r="C553" t="str">
            <v>Oświetlenie kładki na p.o. Rumia Janowo</v>
          </cell>
          <cell r="D553" t="str">
            <v>Gr.2</v>
          </cell>
          <cell r="E553">
            <v>0</v>
          </cell>
          <cell r="F553">
            <v>36526</v>
          </cell>
          <cell r="G553">
            <v>37408</v>
          </cell>
          <cell r="H553" t="str">
            <v>221</v>
          </cell>
          <cell r="I553" t="str">
            <v>Liniowa</v>
          </cell>
          <cell r="J553">
            <v>4.5</v>
          </cell>
          <cell r="K553">
            <v>0</v>
          </cell>
          <cell r="L553">
            <v>8042.82</v>
          </cell>
          <cell r="M553">
            <v>8042.82</v>
          </cell>
          <cell r="N553">
            <v>4644.82</v>
          </cell>
          <cell r="O553">
            <v>0</v>
          </cell>
          <cell r="P553">
            <v>8042.82</v>
          </cell>
          <cell r="Q553">
            <v>0</v>
          </cell>
          <cell r="R553">
            <v>4644.82</v>
          </cell>
          <cell r="S553">
            <v>3398</v>
          </cell>
          <cell r="T553">
            <v>4101.87</v>
          </cell>
          <cell r="U553">
            <v>120.64</v>
          </cell>
          <cell r="V553">
            <v>30.16</v>
          </cell>
          <cell r="W553">
            <v>0.51</v>
          </cell>
          <cell r="X553" t="str">
            <v>011-22</v>
          </cell>
          <cell r="Y553" t="str">
            <v>071-22</v>
          </cell>
          <cell r="Z553" t="str">
            <v>Pozycj. 3-22-141118</v>
          </cell>
          <cell r="AA553" t="str">
            <v>P0</v>
          </cell>
          <cell r="AB553">
            <v>0</v>
          </cell>
          <cell r="AC553">
            <v>8042.82</v>
          </cell>
          <cell r="AD553">
            <v>0</v>
          </cell>
          <cell r="AE553" t="str">
            <v>DI - Wydział Infrastruktury</v>
          </cell>
          <cell r="AF553" t="str">
            <v xml:space="preserve">Chacuk Marek </v>
          </cell>
        </row>
        <row r="554">
          <cell r="A554">
            <v>916</v>
          </cell>
          <cell r="B554" t="str">
            <v>ST2-0276/2002U</v>
          </cell>
          <cell r="C554" t="str">
            <v>Ogrodzenie Rumia Janowo,</v>
          </cell>
          <cell r="D554" t="str">
            <v>Gr.2</v>
          </cell>
          <cell r="E554">
            <v>0</v>
          </cell>
          <cell r="F554">
            <v>36526</v>
          </cell>
          <cell r="G554">
            <v>37408</v>
          </cell>
          <cell r="H554" t="str">
            <v>291</v>
          </cell>
          <cell r="I554" t="str">
            <v>Liniowa</v>
          </cell>
          <cell r="J554">
            <v>2.5</v>
          </cell>
          <cell r="K554">
            <v>0</v>
          </cell>
          <cell r="L554">
            <v>680.4</v>
          </cell>
          <cell r="M554">
            <v>680.4</v>
          </cell>
          <cell r="N554">
            <v>218.1</v>
          </cell>
          <cell r="O554">
            <v>0</v>
          </cell>
          <cell r="P554">
            <v>680.4</v>
          </cell>
          <cell r="Q554">
            <v>0</v>
          </cell>
          <cell r="R554">
            <v>218.1</v>
          </cell>
          <cell r="S554">
            <v>462.3</v>
          </cell>
          <cell r="T554">
            <v>192.75</v>
          </cell>
          <cell r="U554">
            <v>5.64</v>
          </cell>
          <cell r="V554">
            <v>1.41</v>
          </cell>
          <cell r="W554">
            <v>0.2833</v>
          </cell>
          <cell r="X554" t="str">
            <v>011-22</v>
          </cell>
          <cell r="Y554" t="str">
            <v>071-22</v>
          </cell>
          <cell r="Z554" t="str">
            <v>Pozycj. 3-22-141224</v>
          </cell>
          <cell r="AA554" t="str">
            <v>P0</v>
          </cell>
          <cell r="AB554">
            <v>0</v>
          </cell>
          <cell r="AC554">
            <v>680.4</v>
          </cell>
          <cell r="AD554">
            <v>0</v>
          </cell>
          <cell r="AE554" t="str">
            <v>DII - Sekcja Infrastruktury</v>
          </cell>
          <cell r="AF554" t="str">
            <v xml:space="preserve">Domżalski Andrzej </v>
          </cell>
        </row>
        <row r="555">
          <cell r="A555">
            <v>917</v>
          </cell>
          <cell r="B555" t="str">
            <v>ST2-0277/2002U</v>
          </cell>
          <cell r="C555" t="str">
            <v>Sieć trakcyjna na st,Wejherowo</v>
          </cell>
          <cell r="D555" t="str">
            <v>Gr.2</v>
          </cell>
          <cell r="E555">
            <v>0</v>
          </cell>
          <cell r="F555">
            <v>36526</v>
          </cell>
          <cell r="G555">
            <v>37408</v>
          </cell>
          <cell r="H555" t="str">
            <v>221</v>
          </cell>
          <cell r="I555" t="str">
            <v>Liniowa</v>
          </cell>
          <cell r="J555">
            <v>4.5</v>
          </cell>
          <cell r="K555">
            <v>0</v>
          </cell>
          <cell r="L555">
            <v>183129.71</v>
          </cell>
          <cell r="M555">
            <v>183129.71</v>
          </cell>
          <cell r="N555">
            <v>105757.2</v>
          </cell>
          <cell r="O555">
            <v>0</v>
          </cell>
          <cell r="P555">
            <v>183129.71</v>
          </cell>
          <cell r="Q555">
            <v>0</v>
          </cell>
          <cell r="R555">
            <v>105757.2</v>
          </cell>
          <cell r="S555">
            <v>77372.509999999995</v>
          </cell>
          <cell r="T555">
            <v>93396.160000000003</v>
          </cell>
          <cell r="U555">
            <v>2746.92</v>
          </cell>
          <cell r="V555">
            <v>686.73</v>
          </cell>
          <cell r="W555">
            <v>0.51</v>
          </cell>
          <cell r="X555" t="str">
            <v>011-22</v>
          </cell>
          <cell r="Y555" t="str">
            <v>071-22</v>
          </cell>
          <cell r="Z555" t="str">
            <v>Pozycj. 3-22-151111</v>
          </cell>
          <cell r="AA555" t="str">
            <v>P0</v>
          </cell>
          <cell r="AB555">
            <v>0</v>
          </cell>
          <cell r="AC555">
            <v>183129.71</v>
          </cell>
          <cell r="AD555">
            <v>0</v>
          </cell>
          <cell r="AE555" t="str">
            <v>DI - Wydział Infrastruktury</v>
          </cell>
          <cell r="AF555" t="str">
            <v xml:space="preserve">Chacuk Marek </v>
          </cell>
        </row>
        <row r="556">
          <cell r="A556">
            <v>918</v>
          </cell>
          <cell r="B556" t="str">
            <v>ST2-0278/2002U</v>
          </cell>
          <cell r="C556" t="str">
            <v>Tory,łaczniki rozjazdy st.Wejherowo</v>
          </cell>
          <cell r="D556" t="str">
            <v>Gr.2</v>
          </cell>
          <cell r="E556">
            <v>0</v>
          </cell>
          <cell r="F556">
            <v>36526</v>
          </cell>
          <cell r="G556">
            <v>37408</v>
          </cell>
          <cell r="H556" t="str">
            <v>221</v>
          </cell>
          <cell r="I556" t="str">
            <v>Liniowa</v>
          </cell>
          <cell r="J556">
            <v>4.5</v>
          </cell>
          <cell r="K556">
            <v>0</v>
          </cell>
          <cell r="L556">
            <v>330778.64</v>
          </cell>
          <cell r="M556">
            <v>330778.64</v>
          </cell>
          <cell r="N556">
            <v>191024.68</v>
          </cell>
          <cell r="O556">
            <v>0</v>
          </cell>
          <cell r="P556">
            <v>330778.64</v>
          </cell>
          <cell r="Q556">
            <v>0</v>
          </cell>
          <cell r="R556">
            <v>191024.68</v>
          </cell>
          <cell r="S556">
            <v>139753.96</v>
          </cell>
          <cell r="T556">
            <v>168697.12</v>
          </cell>
          <cell r="U556">
            <v>4961.68</v>
          </cell>
          <cell r="V556">
            <v>1240.42</v>
          </cell>
          <cell r="W556">
            <v>0.51</v>
          </cell>
          <cell r="X556" t="str">
            <v>011-22</v>
          </cell>
          <cell r="Y556" t="str">
            <v>071-22</v>
          </cell>
          <cell r="Z556" t="str">
            <v>Pozycj. 3-22-151113</v>
          </cell>
          <cell r="AA556" t="str">
            <v>P0</v>
          </cell>
          <cell r="AB556">
            <v>0</v>
          </cell>
          <cell r="AC556">
            <v>330778.64</v>
          </cell>
          <cell r="AD556">
            <v>0</v>
          </cell>
          <cell r="AE556" t="str">
            <v>DII - Sekcja Infrastruktury</v>
          </cell>
          <cell r="AF556" t="str">
            <v xml:space="preserve">Domżalski Andrzej </v>
          </cell>
        </row>
        <row r="557">
          <cell r="A557">
            <v>919</v>
          </cell>
          <cell r="B557" t="str">
            <v>ST2-0279/2002U</v>
          </cell>
          <cell r="C557" t="str">
            <v>Instalacja kanalizacji sanitarnej</v>
          </cell>
          <cell r="D557" t="str">
            <v>Gr.2</v>
          </cell>
          <cell r="E557">
            <v>0</v>
          </cell>
          <cell r="F557">
            <v>36526</v>
          </cell>
          <cell r="G557">
            <v>37408</v>
          </cell>
          <cell r="H557" t="str">
            <v>211</v>
          </cell>
          <cell r="I557" t="str">
            <v>Liniowa</v>
          </cell>
          <cell r="J557">
            <v>4.5</v>
          </cell>
          <cell r="K557">
            <v>0</v>
          </cell>
          <cell r="L557">
            <v>6100.74</v>
          </cell>
          <cell r="M557">
            <v>6100.74</v>
          </cell>
          <cell r="N557">
            <v>3522.94</v>
          </cell>
          <cell r="O557">
            <v>6100.74</v>
          </cell>
          <cell r="P557">
            <v>0</v>
          </cell>
          <cell r="Q557">
            <v>3522.94</v>
          </cell>
          <cell r="R557">
            <v>0</v>
          </cell>
          <cell r="S557">
            <v>2577.8000000000002</v>
          </cell>
          <cell r="T557">
            <v>3111.31</v>
          </cell>
          <cell r="U557">
            <v>91.48</v>
          </cell>
          <cell r="V557">
            <v>22.87</v>
          </cell>
          <cell r="W557">
            <v>0.51</v>
          </cell>
          <cell r="X557" t="str">
            <v>011-22</v>
          </cell>
          <cell r="Y557" t="str">
            <v>071-22</v>
          </cell>
          <cell r="Z557" t="str">
            <v>Pozycj. 4-26-231434</v>
          </cell>
          <cell r="AA557" t="str">
            <v>P100</v>
          </cell>
          <cell r="AB557">
            <v>0</v>
          </cell>
          <cell r="AC557">
            <v>6100.74</v>
          </cell>
          <cell r="AD557">
            <v>0</v>
          </cell>
          <cell r="AE557" t="str">
            <v>DII - Sekcja Infrastruktury</v>
          </cell>
          <cell r="AF557" t="str">
            <v xml:space="preserve">Domżalski Andrzej </v>
          </cell>
        </row>
        <row r="558">
          <cell r="A558">
            <v>920</v>
          </cell>
          <cell r="B558" t="str">
            <v>ST2-0281/2002U</v>
          </cell>
          <cell r="C558" t="str">
            <v>Oświetlenie zewnętrzne ppk,Wejherowo</v>
          </cell>
          <cell r="D558" t="str">
            <v>Gr.2</v>
          </cell>
          <cell r="E558">
            <v>0</v>
          </cell>
          <cell r="F558">
            <v>36526</v>
          </cell>
          <cell r="G558">
            <v>37408</v>
          </cell>
          <cell r="H558" t="str">
            <v>221</v>
          </cell>
          <cell r="I558" t="str">
            <v>Liniowa</v>
          </cell>
          <cell r="J558">
            <v>4.5</v>
          </cell>
          <cell r="K558">
            <v>0</v>
          </cell>
          <cell r="L558">
            <v>19503.39</v>
          </cell>
          <cell r="M558">
            <v>19503.39</v>
          </cell>
          <cell r="N558">
            <v>11262.98</v>
          </cell>
          <cell r="O558">
            <v>0</v>
          </cell>
          <cell r="P558">
            <v>19503.39</v>
          </cell>
          <cell r="Q558">
            <v>0</v>
          </cell>
          <cell r="R558">
            <v>11262.98</v>
          </cell>
          <cell r="S558">
            <v>8240.41</v>
          </cell>
          <cell r="T558">
            <v>9946.67</v>
          </cell>
          <cell r="U558">
            <v>292.52</v>
          </cell>
          <cell r="V558">
            <v>73.13</v>
          </cell>
          <cell r="W558">
            <v>0.51</v>
          </cell>
          <cell r="X558" t="str">
            <v>011-22</v>
          </cell>
          <cell r="Y558" t="str">
            <v>071-22</v>
          </cell>
          <cell r="Z558" t="str">
            <v>Pozycj. 3-22-151118</v>
          </cell>
          <cell r="AA558" t="str">
            <v>P0</v>
          </cell>
          <cell r="AB558">
            <v>0</v>
          </cell>
          <cell r="AC558">
            <v>19503.39</v>
          </cell>
          <cell r="AD558">
            <v>0</v>
          </cell>
          <cell r="AE558" t="str">
            <v>DI - Wydział Infrastruktury</v>
          </cell>
          <cell r="AF558" t="str">
            <v xml:space="preserve">Chacuk Marek </v>
          </cell>
        </row>
        <row r="559">
          <cell r="A559">
            <v>921</v>
          </cell>
          <cell r="B559" t="str">
            <v>ST2-0282/2002U</v>
          </cell>
          <cell r="C559" t="str">
            <v>Sieć wodociagowa</v>
          </cell>
          <cell r="D559" t="str">
            <v>Gr.2</v>
          </cell>
          <cell r="E559">
            <v>0</v>
          </cell>
          <cell r="F559">
            <v>36526</v>
          </cell>
          <cell r="G559">
            <v>37408</v>
          </cell>
          <cell r="H559" t="str">
            <v>211</v>
          </cell>
          <cell r="I559" t="str">
            <v>Liniowa</v>
          </cell>
          <cell r="J559">
            <v>4.5</v>
          </cell>
          <cell r="K559">
            <v>0</v>
          </cell>
          <cell r="L559">
            <v>184395.24</v>
          </cell>
          <cell r="M559">
            <v>184395.24</v>
          </cell>
          <cell r="N559">
            <v>106488.46</v>
          </cell>
          <cell r="O559">
            <v>184395.24</v>
          </cell>
          <cell r="P559">
            <v>0</v>
          </cell>
          <cell r="Q559">
            <v>106488.46</v>
          </cell>
          <cell r="R559">
            <v>0</v>
          </cell>
          <cell r="S559">
            <v>77906.78</v>
          </cell>
          <cell r="T559">
            <v>94041.61</v>
          </cell>
          <cell r="U559">
            <v>2765.92</v>
          </cell>
          <cell r="V559">
            <v>691.48</v>
          </cell>
          <cell r="W559">
            <v>0.51</v>
          </cell>
          <cell r="X559" t="str">
            <v>011-22</v>
          </cell>
          <cell r="Y559" t="str">
            <v>071-22</v>
          </cell>
          <cell r="Z559" t="str">
            <v>Pozycj. 4-26-231433</v>
          </cell>
          <cell r="AA559" t="str">
            <v>P100</v>
          </cell>
          <cell r="AB559">
            <v>0</v>
          </cell>
          <cell r="AC559">
            <v>184395.24</v>
          </cell>
          <cell r="AD559">
            <v>0</v>
          </cell>
          <cell r="AE559" t="str">
            <v>DII - Sekcja Infrastruktury</v>
          </cell>
          <cell r="AF559" t="str">
            <v xml:space="preserve">Domżalski Andrzej </v>
          </cell>
        </row>
        <row r="560">
          <cell r="A560">
            <v>922</v>
          </cell>
          <cell r="B560" t="str">
            <v>ST2-0283/2002U</v>
          </cell>
          <cell r="C560" t="str">
            <v>Droga i plac - Wejherowo</v>
          </cell>
          <cell r="D560" t="str">
            <v>Gr.2</v>
          </cell>
          <cell r="E560">
            <v>0</v>
          </cell>
          <cell r="F560">
            <v>36526</v>
          </cell>
          <cell r="G560">
            <v>37408</v>
          </cell>
          <cell r="H560" t="str">
            <v>220</v>
          </cell>
          <cell r="I560" t="str">
            <v>Liniowa</v>
          </cell>
          <cell r="J560">
            <v>4.5</v>
          </cell>
          <cell r="K560">
            <v>0</v>
          </cell>
          <cell r="L560">
            <v>212983.04000000001</v>
          </cell>
          <cell r="M560">
            <v>212983.04000000001</v>
          </cell>
          <cell r="N560">
            <v>122997.5</v>
          </cell>
          <cell r="O560">
            <v>212983.04000000001</v>
          </cell>
          <cell r="P560">
            <v>0</v>
          </cell>
          <cell r="Q560">
            <v>122997.5</v>
          </cell>
          <cell r="R560">
            <v>0</v>
          </cell>
          <cell r="S560">
            <v>89985.54</v>
          </cell>
          <cell r="T560">
            <v>108621.36</v>
          </cell>
          <cell r="U560">
            <v>3194.72</v>
          </cell>
          <cell r="V560">
            <v>798.68</v>
          </cell>
          <cell r="W560">
            <v>0.51</v>
          </cell>
          <cell r="X560" t="str">
            <v>011-22</v>
          </cell>
          <cell r="Y560" t="str">
            <v>071-22</v>
          </cell>
          <cell r="Z560" t="str">
            <v>Pozycj. 4-26-231439</v>
          </cell>
          <cell r="AA560" t="str">
            <v>P100</v>
          </cell>
          <cell r="AB560">
            <v>0</v>
          </cell>
          <cell r="AC560">
            <v>212983.04000000001</v>
          </cell>
          <cell r="AD560">
            <v>0</v>
          </cell>
          <cell r="AE560" t="str">
            <v>DI - Wydział Infrastruktury</v>
          </cell>
          <cell r="AF560" t="str">
            <v xml:space="preserve">Chacuk Marek </v>
          </cell>
        </row>
        <row r="561">
          <cell r="A561">
            <v>923</v>
          </cell>
          <cell r="B561" t="str">
            <v>ST2-0284/2002U</v>
          </cell>
          <cell r="C561" t="str">
            <v>Sieć wodociągowa</v>
          </cell>
          <cell r="D561" t="str">
            <v>Gr.2</v>
          </cell>
          <cell r="E561">
            <v>0</v>
          </cell>
          <cell r="F561">
            <v>36526</v>
          </cell>
          <cell r="G561">
            <v>37408</v>
          </cell>
          <cell r="H561" t="str">
            <v>211</v>
          </cell>
          <cell r="I561" t="str">
            <v>Liniowa</v>
          </cell>
          <cell r="J561">
            <v>4.5</v>
          </cell>
          <cell r="K561">
            <v>0</v>
          </cell>
          <cell r="L561">
            <v>6373.38</v>
          </cell>
          <cell r="M561">
            <v>6373.38</v>
          </cell>
          <cell r="N561">
            <v>3680.6</v>
          </cell>
          <cell r="O561">
            <v>0</v>
          </cell>
          <cell r="P561">
            <v>6373.38</v>
          </cell>
          <cell r="Q561">
            <v>0</v>
          </cell>
          <cell r="R561">
            <v>3680.6</v>
          </cell>
          <cell r="S561">
            <v>2692.78</v>
          </cell>
          <cell r="T561">
            <v>3250.4</v>
          </cell>
          <cell r="U561">
            <v>95.6</v>
          </cell>
          <cell r="V561">
            <v>23.9</v>
          </cell>
          <cell r="W561">
            <v>0.51</v>
          </cell>
          <cell r="X561" t="str">
            <v>011-22</v>
          </cell>
          <cell r="Y561" t="str">
            <v>071-22</v>
          </cell>
          <cell r="Z561" t="str">
            <v>Pozycj. 4-26-231433</v>
          </cell>
          <cell r="AA561" t="str">
            <v>P0</v>
          </cell>
          <cell r="AB561">
            <v>0</v>
          </cell>
          <cell r="AC561">
            <v>6373.38</v>
          </cell>
          <cell r="AD561">
            <v>0</v>
          </cell>
          <cell r="AE561" t="str">
            <v>DII - Sekcja Infrastruktury</v>
          </cell>
          <cell r="AF561" t="str">
            <v xml:space="preserve">Domżalski Andrzej </v>
          </cell>
        </row>
        <row r="562">
          <cell r="A562">
            <v>924</v>
          </cell>
          <cell r="B562" t="str">
            <v>ST2-0285/2002U</v>
          </cell>
          <cell r="C562" t="str">
            <v>Urządzenia rozdzielcze EOR</v>
          </cell>
          <cell r="D562" t="str">
            <v>Gr.2</v>
          </cell>
          <cell r="E562">
            <v>0</v>
          </cell>
          <cell r="F562">
            <v>36526</v>
          </cell>
          <cell r="G562">
            <v>37408</v>
          </cell>
          <cell r="H562" t="str">
            <v>221</v>
          </cell>
          <cell r="I562" t="str">
            <v>Liniowa</v>
          </cell>
          <cell r="J562">
            <v>4.5</v>
          </cell>
          <cell r="K562">
            <v>0</v>
          </cell>
          <cell r="L562">
            <v>401.33</v>
          </cell>
          <cell r="M562">
            <v>401.33</v>
          </cell>
          <cell r="N562">
            <v>231.42</v>
          </cell>
          <cell r="O562">
            <v>0</v>
          </cell>
          <cell r="P562">
            <v>401.33</v>
          </cell>
          <cell r="Q562">
            <v>0</v>
          </cell>
          <cell r="R562">
            <v>231.42</v>
          </cell>
          <cell r="S562">
            <v>169.91</v>
          </cell>
          <cell r="T562">
            <v>204.66</v>
          </cell>
          <cell r="U562">
            <v>6</v>
          </cell>
          <cell r="V562">
            <v>1.5</v>
          </cell>
          <cell r="W562">
            <v>0.51</v>
          </cell>
          <cell r="X562" t="str">
            <v>011-22</v>
          </cell>
          <cell r="Y562" t="str">
            <v>071-22</v>
          </cell>
          <cell r="Z562" t="str">
            <v>Pozycj. 3-22-151117</v>
          </cell>
          <cell r="AA562" t="str">
            <v>P0</v>
          </cell>
          <cell r="AB562">
            <v>0</v>
          </cell>
          <cell r="AC562">
            <v>401.33</v>
          </cell>
          <cell r="AD562">
            <v>0</v>
          </cell>
          <cell r="AE562" t="str">
            <v>DII - Sekcja Infrastruktury</v>
          </cell>
          <cell r="AF562" t="str">
            <v xml:space="preserve">Domżalski Andrzej </v>
          </cell>
        </row>
        <row r="563">
          <cell r="A563">
            <v>925</v>
          </cell>
          <cell r="B563" t="str">
            <v>ST2-0286/2002U</v>
          </cell>
          <cell r="C563" t="str">
            <v>Transformator separacyjny EOR</v>
          </cell>
          <cell r="D563" t="str">
            <v>Gr.2</v>
          </cell>
          <cell r="E563">
            <v>0</v>
          </cell>
          <cell r="F563">
            <v>36526</v>
          </cell>
          <cell r="G563">
            <v>37408</v>
          </cell>
          <cell r="H563" t="str">
            <v>221</v>
          </cell>
          <cell r="I563" t="str">
            <v>Liniowa</v>
          </cell>
          <cell r="J563">
            <v>4.5</v>
          </cell>
          <cell r="K563">
            <v>0</v>
          </cell>
          <cell r="L563">
            <v>1205.19</v>
          </cell>
          <cell r="M563">
            <v>1205.19</v>
          </cell>
          <cell r="N563">
            <v>695.86</v>
          </cell>
          <cell r="O563">
            <v>0</v>
          </cell>
          <cell r="P563">
            <v>1205.19</v>
          </cell>
          <cell r="Q563">
            <v>0</v>
          </cell>
          <cell r="R563">
            <v>695.86</v>
          </cell>
          <cell r="S563">
            <v>509.33</v>
          </cell>
          <cell r="T563">
            <v>614.57000000000005</v>
          </cell>
          <cell r="U563">
            <v>18.04</v>
          </cell>
          <cell r="V563">
            <v>4.51</v>
          </cell>
          <cell r="W563">
            <v>0.50990000000000002</v>
          </cell>
          <cell r="X563" t="str">
            <v>011-22</v>
          </cell>
          <cell r="Y563" t="str">
            <v>071-22</v>
          </cell>
          <cell r="Z563" t="str">
            <v>Pozycj. 3-22-151117</v>
          </cell>
          <cell r="AA563" t="str">
            <v>P0</v>
          </cell>
          <cell r="AB563">
            <v>0</v>
          </cell>
          <cell r="AC563">
            <v>1205.19</v>
          </cell>
          <cell r="AD563">
            <v>0</v>
          </cell>
          <cell r="AE563" t="str">
            <v>DII - Sekcja Infrastruktury</v>
          </cell>
          <cell r="AF563" t="str">
            <v xml:space="preserve">Domżalski Andrzej </v>
          </cell>
        </row>
        <row r="564">
          <cell r="A564">
            <v>926</v>
          </cell>
          <cell r="B564" t="str">
            <v>ST2-0287/2002U</v>
          </cell>
          <cell r="C564" t="str">
            <v>Sieć kanalizacji sanitarnej</v>
          </cell>
          <cell r="D564" t="str">
            <v>Gr.2</v>
          </cell>
          <cell r="E564">
            <v>0</v>
          </cell>
          <cell r="F564">
            <v>36526</v>
          </cell>
          <cell r="G564">
            <v>37408</v>
          </cell>
          <cell r="H564" t="str">
            <v>211</v>
          </cell>
          <cell r="I564" t="str">
            <v>Liniowa</v>
          </cell>
          <cell r="J564">
            <v>4.5</v>
          </cell>
          <cell r="K564">
            <v>0</v>
          </cell>
          <cell r="L564">
            <v>93121.82</v>
          </cell>
          <cell r="M564">
            <v>93121.82</v>
          </cell>
          <cell r="N564">
            <v>53777.58</v>
          </cell>
          <cell r="O564">
            <v>93121.82</v>
          </cell>
          <cell r="P564">
            <v>0</v>
          </cell>
          <cell r="Q564">
            <v>53777.58</v>
          </cell>
          <cell r="R564">
            <v>0</v>
          </cell>
          <cell r="S564">
            <v>39344.239999999998</v>
          </cell>
          <cell r="T564">
            <v>47492.08</v>
          </cell>
          <cell r="U564">
            <v>1396.8</v>
          </cell>
          <cell r="V564">
            <v>349.2</v>
          </cell>
          <cell r="W564">
            <v>0.51</v>
          </cell>
          <cell r="X564" t="str">
            <v>011-22</v>
          </cell>
          <cell r="Y564" t="str">
            <v>071-22</v>
          </cell>
          <cell r="Z564" t="str">
            <v>Pozycj. 4-26-231434</v>
          </cell>
          <cell r="AA564" t="str">
            <v>P100</v>
          </cell>
          <cell r="AB564">
            <v>0</v>
          </cell>
          <cell r="AC564">
            <v>93121.82</v>
          </cell>
          <cell r="AD564">
            <v>0</v>
          </cell>
          <cell r="AE564" t="str">
            <v>DII - Sekcja Infrastruktury</v>
          </cell>
          <cell r="AF564" t="str">
            <v xml:space="preserve">Domżalski Andrzej </v>
          </cell>
        </row>
        <row r="565">
          <cell r="A565">
            <v>927</v>
          </cell>
          <cell r="B565" t="str">
            <v>ST2-0288/2002U</v>
          </cell>
          <cell r="C565" t="str">
            <v>Sieć zasil.i sterowniki EOR PPK Wejherowo</v>
          </cell>
          <cell r="D565" t="str">
            <v>Gr.2</v>
          </cell>
          <cell r="E565">
            <v>0</v>
          </cell>
          <cell r="F565">
            <v>36526</v>
          </cell>
          <cell r="G565">
            <v>37408</v>
          </cell>
          <cell r="H565" t="str">
            <v>221</v>
          </cell>
          <cell r="I565" t="str">
            <v>Liniowa</v>
          </cell>
          <cell r="J565">
            <v>4.5</v>
          </cell>
          <cell r="K565">
            <v>0</v>
          </cell>
          <cell r="L565">
            <v>6545.67</v>
          </cell>
          <cell r="M565">
            <v>6545.67</v>
          </cell>
          <cell r="N565">
            <v>3779.94</v>
          </cell>
          <cell r="O565">
            <v>0</v>
          </cell>
          <cell r="P565">
            <v>6545.67</v>
          </cell>
          <cell r="Q565">
            <v>0</v>
          </cell>
          <cell r="R565">
            <v>3779.94</v>
          </cell>
          <cell r="S565">
            <v>2765.73</v>
          </cell>
          <cell r="T565">
            <v>3338.32</v>
          </cell>
          <cell r="U565">
            <v>98.16</v>
          </cell>
          <cell r="V565">
            <v>24.54</v>
          </cell>
          <cell r="W565">
            <v>0.51</v>
          </cell>
          <cell r="X565" t="str">
            <v>011-22</v>
          </cell>
          <cell r="Y565" t="str">
            <v>071-22</v>
          </cell>
          <cell r="Z565" t="str">
            <v>Pozycj. 3-22-151117</v>
          </cell>
          <cell r="AA565" t="str">
            <v>P0</v>
          </cell>
          <cell r="AB565">
            <v>0</v>
          </cell>
          <cell r="AC565">
            <v>6545.67</v>
          </cell>
          <cell r="AD565">
            <v>0</v>
          </cell>
          <cell r="AE565" t="str">
            <v>DII - Sekcja Infrastruktury</v>
          </cell>
          <cell r="AF565" t="str">
            <v xml:space="preserve">Domżalski Andrzej </v>
          </cell>
        </row>
        <row r="566">
          <cell r="A566">
            <v>928</v>
          </cell>
          <cell r="B566" t="str">
            <v>ST2-0289/2002U</v>
          </cell>
          <cell r="C566" t="str">
            <v>Sygnalizacja i blokada odłączenia sieci Wejherowo</v>
          </cell>
          <cell r="D566" t="str">
            <v>Gr.2</v>
          </cell>
          <cell r="E566">
            <v>0</v>
          </cell>
          <cell r="F566">
            <v>36526</v>
          </cell>
          <cell r="G566">
            <v>37408</v>
          </cell>
          <cell r="H566" t="str">
            <v>221</v>
          </cell>
          <cell r="I566" t="str">
            <v>Liniowa</v>
          </cell>
          <cell r="J566">
            <v>4.5</v>
          </cell>
          <cell r="K566">
            <v>0</v>
          </cell>
          <cell r="L566">
            <v>31865.73</v>
          </cell>
          <cell r="M566">
            <v>31865.73</v>
          </cell>
          <cell r="N566">
            <v>18402.240000000002</v>
          </cell>
          <cell r="O566">
            <v>0</v>
          </cell>
          <cell r="P566">
            <v>31865.73</v>
          </cell>
          <cell r="Q566">
            <v>0</v>
          </cell>
          <cell r="R566">
            <v>18402.240000000002</v>
          </cell>
          <cell r="S566">
            <v>13463.49</v>
          </cell>
          <cell r="T566">
            <v>16251.52</v>
          </cell>
          <cell r="U566">
            <v>477.96</v>
          </cell>
          <cell r="V566">
            <v>119.49</v>
          </cell>
          <cell r="W566">
            <v>0.51</v>
          </cell>
          <cell r="X566" t="str">
            <v>011-22</v>
          </cell>
          <cell r="Y566" t="str">
            <v>071-22</v>
          </cell>
          <cell r="Z566" t="str">
            <v>Pozycj. 3-22-151116</v>
          </cell>
          <cell r="AA566" t="str">
            <v>P0</v>
          </cell>
          <cell r="AB566">
            <v>0</v>
          </cell>
          <cell r="AC566">
            <v>31865.73</v>
          </cell>
          <cell r="AD566">
            <v>0</v>
          </cell>
          <cell r="AE566" t="str">
            <v>DII - Sekcja Infrastruktury</v>
          </cell>
          <cell r="AF566" t="str">
            <v xml:space="preserve">Domżalski Andrzej </v>
          </cell>
        </row>
        <row r="567">
          <cell r="A567">
            <v>929</v>
          </cell>
          <cell r="B567" t="str">
            <v>ST2-0290/2002U</v>
          </cell>
          <cell r="C567" t="str">
            <v>Sieć kanalizacji sanitarnej-deszczowej Wejherowo</v>
          </cell>
          <cell r="D567" t="str">
            <v>Gr.2</v>
          </cell>
          <cell r="E567">
            <v>0</v>
          </cell>
          <cell r="F567">
            <v>36526</v>
          </cell>
          <cell r="G567">
            <v>37408</v>
          </cell>
          <cell r="H567" t="str">
            <v>211</v>
          </cell>
          <cell r="I567" t="str">
            <v>Liniowa</v>
          </cell>
          <cell r="J567">
            <v>4.5</v>
          </cell>
          <cell r="K567">
            <v>0</v>
          </cell>
          <cell r="L567">
            <v>36690.32</v>
          </cell>
          <cell r="M567">
            <v>36690.32</v>
          </cell>
          <cell r="N567">
            <v>21188.46</v>
          </cell>
          <cell r="O567">
            <v>36690.32</v>
          </cell>
          <cell r="P567">
            <v>0</v>
          </cell>
          <cell r="Q567">
            <v>21188.46</v>
          </cell>
          <cell r="R567">
            <v>0</v>
          </cell>
          <cell r="S567">
            <v>15501.86</v>
          </cell>
          <cell r="T567">
            <v>18711.98</v>
          </cell>
          <cell r="U567">
            <v>550.32000000000005</v>
          </cell>
          <cell r="V567">
            <v>137.58000000000001</v>
          </cell>
          <cell r="W567">
            <v>0.51</v>
          </cell>
          <cell r="X567" t="str">
            <v>011-22</v>
          </cell>
          <cell r="Y567" t="str">
            <v>071-22</v>
          </cell>
          <cell r="Z567" t="str">
            <v>Pozycj. 4-26-231434</v>
          </cell>
          <cell r="AA567" t="str">
            <v>P100</v>
          </cell>
          <cell r="AB567">
            <v>0</v>
          </cell>
          <cell r="AC567">
            <v>36690.32</v>
          </cell>
          <cell r="AD567">
            <v>0</v>
          </cell>
          <cell r="AE567" t="str">
            <v>DII - Sekcja Infrastruktury</v>
          </cell>
          <cell r="AF567" t="str">
            <v xml:space="preserve">Domżalski Andrzej </v>
          </cell>
        </row>
        <row r="568">
          <cell r="A568">
            <v>930</v>
          </cell>
          <cell r="B568" t="str">
            <v>ST2-0291/2002U</v>
          </cell>
          <cell r="C568" t="str">
            <v>Sieć wodociągowa st. Wejherowo</v>
          </cell>
          <cell r="D568" t="str">
            <v>Gr.2</v>
          </cell>
          <cell r="E568">
            <v>0</v>
          </cell>
          <cell r="F568">
            <v>36526</v>
          </cell>
          <cell r="G568">
            <v>37408</v>
          </cell>
          <cell r="H568" t="str">
            <v>211</v>
          </cell>
          <cell r="I568" t="str">
            <v>Liniowa</v>
          </cell>
          <cell r="J568">
            <v>4.5</v>
          </cell>
          <cell r="K568">
            <v>0</v>
          </cell>
          <cell r="L568">
            <v>12129.75</v>
          </cell>
          <cell r="M568">
            <v>12129.75</v>
          </cell>
          <cell r="N568">
            <v>7004.7</v>
          </cell>
          <cell r="O568">
            <v>12129.75</v>
          </cell>
          <cell r="P568">
            <v>0</v>
          </cell>
          <cell r="Q568">
            <v>7004.7</v>
          </cell>
          <cell r="R568">
            <v>0</v>
          </cell>
          <cell r="S568">
            <v>5125.05</v>
          </cell>
          <cell r="T568">
            <v>6186.16</v>
          </cell>
          <cell r="U568">
            <v>181.92</v>
          </cell>
          <cell r="V568">
            <v>45.48</v>
          </cell>
          <cell r="W568">
            <v>0.51</v>
          </cell>
          <cell r="X568" t="str">
            <v>011-22</v>
          </cell>
          <cell r="Y568" t="str">
            <v>071-22</v>
          </cell>
          <cell r="Z568" t="str">
            <v>Pozycj. 4-26-231433</v>
          </cell>
          <cell r="AA568" t="str">
            <v>P100</v>
          </cell>
          <cell r="AB568">
            <v>0</v>
          </cell>
          <cell r="AC568">
            <v>12129.75</v>
          </cell>
          <cell r="AD568">
            <v>0</v>
          </cell>
          <cell r="AE568" t="str">
            <v>DII - Sekcja Infrastruktury</v>
          </cell>
          <cell r="AF568" t="str">
            <v xml:space="preserve">Domżalski Andrzej </v>
          </cell>
        </row>
        <row r="569">
          <cell r="A569">
            <v>978</v>
          </cell>
          <cell r="B569" t="str">
            <v>ST2-0292/2003</v>
          </cell>
          <cell r="C569" t="str">
            <v>Ogrodzenie z plyt żelbetowych 2x2m w PK Wejherowo</v>
          </cell>
          <cell r="D569" t="str">
            <v>Gr.2</v>
          </cell>
          <cell r="E569">
            <v>0</v>
          </cell>
          <cell r="F569">
            <v>37895</v>
          </cell>
          <cell r="G569">
            <v>37895</v>
          </cell>
          <cell r="H569" t="str">
            <v>291</v>
          </cell>
          <cell r="I569" t="str">
            <v>Liniowa</v>
          </cell>
          <cell r="J569">
            <v>2.5</v>
          </cell>
          <cell r="K569">
            <v>0</v>
          </cell>
          <cell r="L569">
            <v>14878</v>
          </cell>
          <cell r="M569">
            <v>14878</v>
          </cell>
          <cell r="N569">
            <v>4277.3599999999997</v>
          </cell>
          <cell r="O569">
            <v>0</v>
          </cell>
          <cell r="P569">
            <v>14878</v>
          </cell>
          <cell r="Q569">
            <v>0</v>
          </cell>
          <cell r="R569">
            <v>4277.3599999999997</v>
          </cell>
          <cell r="S569">
            <v>10600.64</v>
          </cell>
          <cell r="T569">
            <v>4215.41</v>
          </cell>
          <cell r="U569">
            <v>123.96</v>
          </cell>
          <cell r="V569">
            <v>30.99</v>
          </cell>
          <cell r="W569">
            <v>0.2833</v>
          </cell>
          <cell r="X569" t="str">
            <v>011-22</v>
          </cell>
          <cell r="Y569" t="str">
            <v>071-22</v>
          </cell>
          <cell r="Z569" t="str">
            <v>Pozycj. 3-22-151224</v>
          </cell>
          <cell r="AA569" t="str">
            <v>P0</v>
          </cell>
          <cell r="AB569">
            <v>0</v>
          </cell>
          <cell r="AC569">
            <v>0</v>
          </cell>
          <cell r="AD569">
            <v>0</v>
          </cell>
          <cell r="AE569" t="str">
            <v>DII - Sekcja Infrastruktury</v>
          </cell>
          <cell r="AF569" t="str">
            <v xml:space="preserve">Domżalski Andrzej </v>
          </cell>
        </row>
        <row r="570">
          <cell r="A570">
            <v>1012</v>
          </cell>
          <cell r="B570" t="str">
            <v>ST2-0293/2004</v>
          </cell>
          <cell r="C570" t="str">
            <v>Tunel dla pieszych p.o. Sopot Kam.Potok</v>
          </cell>
          <cell r="D570" t="str">
            <v>Gr.2</v>
          </cell>
          <cell r="E570">
            <v>0</v>
          </cell>
          <cell r="F570">
            <v>38034</v>
          </cell>
          <cell r="G570">
            <v>38034</v>
          </cell>
          <cell r="H570" t="str">
            <v>223</v>
          </cell>
          <cell r="I570" t="str">
            <v>Liniowa</v>
          </cell>
          <cell r="J570">
            <v>3.5</v>
          </cell>
          <cell r="K570">
            <v>0</v>
          </cell>
          <cell r="L570">
            <v>3564482.31</v>
          </cell>
          <cell r="M570">
            <v>3564482.31</v>
          </cell>
          <cell r="N570">
            <v>1565401.76</v>
          </cell>
          <cell r="O570">
            <v>0</v>
          </cell>
          <cell r="P570">
            <v>3564482.31</v>
          </cell>
          <cell r="Q570">
            <v>0</v>
          </cell>
          <cell r="R570">
            <v>1565401.76</v>
          </cell>
          <cell r="S570">
            <v>1999080.55</v>
          </cell>
          <cell r="T570">
            <v>1565401.76</v>
          </cell>
          <cell r="U570">
            <v>41585.599999999999</v>
          </cell>
          <cell r="V570">
            <v>10396.4</v>
          </cell>
          <cell r="W570">
            <v>0.43919999999999998</v>
          </cell>
          <cell r="X570" t="str">
            <v>011-22</v>
          </cell>
          <cell r="Y570" t="str">
            <v>071-22</v>
          </cell>
          <cell r="Z570" t="str">
            <v>Pozycj. 3-22-141220</v>
          </cell>
          <cell r="AA570" t="str">
            <v>P0</v>
          </cell>
          <cell r="AB570">
            <v>0</v>
          </cell>
          <cell r="AC570">
            <v>0</v>
          </cell>
          <cell r="AD570">
            <v>0</v>
          </cell>
          <cell r="AE570" t="str">
            <v>DII - Sekcja Infrastruktury</v>
          </cell>
          <cell r="AF570" t="str">
            <v xml:space="preserve">Domżalski Andrzej </v>
          </cell>
        </row>
        <row r="571">
          <cell r="A571">
            <v>1036</v>
          </cell>
          <cell r="B571" t="str">
            <v>ST2-0295/2004</v>
          </cell>
          <cell r="C571" t="str">
            <v>Wiata peronowa na po Sopot Kamienny Potok</v>
          </cell>
          <cell r="D571" t="str">
            <v>Gr.2</v>
          </cell>
          <cell r="E571">
            <v>0</v>
          </cell>
          <cell r="F571">
            <v>38107</v>
          </cell>
          <cell r="G571">
            <v>38107</v>
          </cell>
          <cell r="H571" t="str">
            <v>291</v>
          </cell>
          <cell r="I571" t="str">
            <v>Liniowa</v>
          </cell>
          <cell r="J571">
            <v>2</v>
          </cell>
          <cell r="K571">
            <v>0</v>
          </cell>
          <cell r="L571">
            <v>287978.99</v>
          </cell>
          <cell r="M571">
            <v>299978.99</v>
          </cell>
          <cell r="N571">
            <v>76994.62</v>
          </cell>
          <cell r="O571">
            <v>0</v>
          </cell>
          <cell r="P571">
            <v>299978.99</v>
          </cell>
          <cell r="Q571">
            <v>0</v>
          </cell>
          <cell r="R571">
            <v>76994.62</v>
          </cell>
          <cell r="S571">
            <v>222984.37</v>
          </cell>
          <cell r="T571">
            <v>76634.62</v>
          </cell>
          <cell r="U571">
            <v>1999.84</v>
          </cell>
          <cell r="V571">
            <v>499.96</v>
          </cell>
          <cell r="W571">
            <v>0.2555</v>
          </cell>
          <cell r="X571" t="str">
            <v>011-22</v>
          </cell>
          <cell r="Y571" t="str">
            <v>071-22</v>
          </cell>
          <cell r="Z571" t="str">
            <v>Pozycj. 3-22-141223</v>
          </cell>
          <cell r="AA571" t="str">
            <v>P0</v>
          </cell>
          <cell r="AB571">
            <v>0</v>
          </cell>
          <cell r="AC571">
            <v>0</v>
          </cell>
          <cell r="AD571">
            <v>0</v>
          </cell>
          <cell r="AE571" t="str">
            <v>DII - Sekcja Infrastruktury</v>
          </cell>
          <cell r="AF571" t="str">
            <v xml:space="preserve">Domżalski Andrzej </v>
          </cell>
        </row>
        <row r="572">
          <cell r="A572">
            <v>1121</v>
          </cell>
          <cell r="B572" t="str">
            <v>ST2-0296/2005</v>
          </cell>
          <cell r="C572" t="str">
            <v>Stacja redukcyjna SPR IIo na st post Gdynia Cisow</v>
          </cell>
          <cell r="D572" t="str">
            <v>Gr.2</v>
          </cell>
          <cell r="E572">
            <v>0</v>
          </cell>
          <cell r="F572">
            <v>38533</v>
          </cell>
          <cell r="G572">
            <v>38533</v>
          </cell>
          <cell r="H572" t="str">
            <v>211</v>
          </cell>
          <cell r="I572" t="str">
            <v>Liniowa</v>
          </cell>
          <cell r="J572">
            <v>4</v>
          </cell>
          <cell r="K572">
            <v>0</v>
          </cell>
          <cell r="L572">
            <v>96234.76</v>
          </cell>
          <cell r="M572">
            <v>96234.76</v>
          </cell>
          <cell r="N572">
            <v>39536.42</v>
          </cell>
          <cell r="O572">
            <v>0</v>
          </cell>
          <cell r="P572">
            <v>96234.76</v>
          </cell>
          <cell r="Q572">
            <v>0</v>
          </cell>
          <cell r="R572">
            <v>39536.42</v>
          </cell>
          <cell r="S572">
            <v>56698.34</v>
          </cell>
          <cell r="T572">
            <v>39536.42</v>
          </cell>
          <cell r="U572">
            <v>1283.1199999999999</v>
          </cell>
          <cell r="V572">
            <v>320.77999999999997</v>
          </cell>
          <cell r="W572">
            <v>0.4108</v>
          </cell>
          <cell r="X572" t="str">
            <v>011-22</v>
          </cell>
          <cell r="Y572" t="str">
            <v>071-22</v>
          </cell>
          <cell r="Z572" t="str">
            <v>Pozycj. 3-22-151119</v>
          </cell>
          <cell r="AA572" t="str">
            <v>P0</v>
          </cell>
          <cell r="AB572">
            <v>0</v>
          </cell>
          <cell r="AC572">
            <v>0</v>
          </cell>
          <cell r="AD572">
            <v>0</v>
          </cell>
          <cell r="AE572" t="str">
            <v>DI - Wydział Infrastruktury</v>
          </cell>
          <cell r="AF572" t="str">
            <v xml:space="preserve">Chacuk Marek </v>
          </cell>
        </row>
        <row r="573">
          <cell r="A573">
            <v>1188</v>
          </cell>
          <cell r="B573" t="str">
            <v>ST2-0297/2006</v>
          </cell>
          <cell r="C573" t="str">
            <v>Wiata peronowa Gdańsk Zaspa</v>
          </cell>
          <cell r="D573" t="str">
            <v>Gr.2</v>
          </cell>
          <cell r="E573">
            <v>0</v>
          </cell>
          <cell r="F573">
            <v>38929</v>
          </cell>
          <cell r="G573">
            <v>38929</v>
          </cell>
          <cell r="H573" t="str">
            <v>291</v>
          </cell>
          <cell r="I573" t="str">
            <v>Liniowa</v>
          </cell>
          <cell r="J573">
            <v>2</v>
          </cell>
          <cell r="K573">
            <v>0</v>
          </cell>
          <cell r="L573">
            <v>208012.3</v>
          </cell>
          <cell r="M573">
            <v>208012.3</v>
          </cell>
          <cell r="N573">
            <v>38915.629999999997</v>
          </cell>
          <cell r="O573">
            <v>0</v>
          </cell>
          <cell r="P573">
            <v>208012.3</v>
          </cell>
          <cell r="Q573">
            <v>0</v>
          </cell>
          <cell r="R573">
            <v>38915.629999999997</v>
          </cell>
          <cell r="S573">
            <v>169096.67</v>
          </cell>
          <cell r="T573">
            <v>38915.629999999997</v>
          </cell>
          <cell r="U573">
            <v>1386.72</v>
          </cell>
          <cell r="V573">
            <v>346.68</v>
          </cell>
          <cell r="W573">
            <v>0.18709999999999999</v>
          </cell>
          <cell r="X573" t="str">
            <v>011-22</v>
          </cell>
          <cell r="Y573" t="str">
            <v>071-22</v>
          </cell>
          <cell r="Z573" t="str">
            <v>Pozycj. 3-22-141223</v>
          </cell>
          <cell r="AA573" t="str">
            <v>P0</v>
          </cell>
          <cell r="AB573">
            <v>0</v>
          </cell>
          <cell r="AC573">
            <v>0</v>
          </cell>
          <cell r="AD573">
            <v>0</v>
          </cell>
          <cell r="AE573" t="str">
            <v>DII - Sekcja Infrastruktury</v>
          </cell>
          <cell r="AF573" t="str">
            <v xml:space="preserve">Domżalski Andrzej </v>
          </cell>
        </row>
        <row r="574">
          <cell r="A574">
            <v>1288</v>
          </cell>
          <cell r="B574" t="str">
            <v>ST2-0298/2007</v>
          </cell>
          <cell r="C574" t="str">
            <v>Ogrodzenie peronu SKM Gdańsk Zaspa ze str toru501</v>
          </cell>
          <cell r="D574" t="str">
            <v>Gr.2</v>
          </cell>
          <cell r="E574">
            <v>0</v>
          </cell>
          <cell r="F574">
            <v>39141</v>
          </cell>
          <cell r="G574">
            <v>39141</v>
          </cell>
          <cell r="H574" t="str">
            <v>291</v>
          </cell>
          <cell r="I574" t="str">
            <v>Liniowa</v>
          </cell>
          <cell r="J574">
            <v>2</v>
          </cell>
          <cell r="K574">
            <v>0</v>
          </cell>
          <cell r="L574">
            <v>52785.53</v>
          </cell>
          <cell r="M574">
            <v>52785.53</v>
          </cell>
          <cell r="N574">
            <v>9105.48</v>
          </cell>
          <cell r="O574">
            <v>0</v>
          </cell>
          <cell r="P574">
            <v>52785.53</v>
          </cell>
          <cell r="Q574">
            <v>0</v>
          </cell>
          <cell r="R574">
            <v>9105.48</v>
          </cell>
          <cell r="S574">
            <v>43680.05</v>
          </cell>
          <cell r="T574">
            <v>9105.48</v>
          </cell>
          <cell r="U574">
            <v>351.88</v>
          </cell>
          <cell r="V574">
            <v>87.97</v>
          </cell>
          <cell r="W574">
            <v>0.17249999999999999</v>
          </cell>
          <cell r="X574" t="str">
            <v>011-22</v>
          </cell>
          <cell r="Y574" t="str">
            <v>071-22</v>
          </cell>
          <cell r="Z574" t="str">
            <v>Pozycj. 3-22-141224</v>
          </cell>
          <cell r="AA574" t="str">
            <v>P0</v>
          </cell>
          <cell r="AB574">
            <v>0</v>
          </cell>
          <cell r="AC574">
            <v>0</v>
          </cell>
          <cell r="AD574">
            <v>0</v>
          </cell>
          <cell r="AE574" t="str">
            <v>DII - Sekcja Infrastruktury</v>
          </cell>
          <cell r="AF574" t="str">
            <v xml:space="preserve">Domżalski Andrzej </v>
          </cell>
        </row>
        <row r="575">
          <cell r="A575">
            <v>1320</v>
          </cell>
          <cell r="B575" t="str">
            <v>ST2-0299/2007</v>
          </cell>
          <cell r="C575" t="str">
            <v>Przepompownia ścieków Sopot Kam Potok</v>
          </cell>
          <cell r="D575" t="str">
            <v>Gr.2</v>
          </cell>
          <cell r="E575">
            <v>0</v>
          </cell>
          <cell r="F575">
            <v>39294</v>
          </cell>
          <cell r="G575">
            <v>39294</v>
          </cell>
          <cell r="H575" t="str">
            <v>211</v>
          </cell>
          <cell r="I575" t="str">
            <v>Liniowa</v>
          </cell>
          <cell r="J575">
            <v>3.5</v>
          </cell>
          <cell r="K575">
            <v>0</v>
          </cell>
          <cell r="L575">
            <v>15200</v>
          </cell>
          <cell r="M575">
            <v>23056.1</v>
          </cell>
          <cell r="N575">
            <v>8736.94</v>
          </cell>
          <cell r="O575">
            <v>0</v>
          </cell>
          <cell r="P575">
            <v>23056.1</v>
          </cell>
          <cell r="Q575">
            <v>0</v>
          </cell>
          <cell r="R575">
            <v>8736.94</v>
          </cell>
          <cell r="S575">
            <v>14319.16</v>
          </cell>
          <cell r="T575">
            <v>8736.94</v>
          </cell>
          <cell r="U575">
            <v>268.95999999999998</v>
          </cell>
          <cell r="V575">
            <v>67.239999999999995</v>
          </cell>
          <cell r="W575">
            <v>0.37890000000000001</v>
          </cell>
          <cell r="X575" t="str">
            <v>011-22</v>
          </cell>
          <cell r="Y575" t="str">
            <v>071-22</v>
          </cell>
          <cell r="Z575" t="str">
            <v>Pozycj. 4-26-231434</v>
          </cell>
          <cell r="AA575" t="str">
            <v>P0</v>
          </cell>
          <cell r="AB575">
            <v>0</v>
          </cell>
          <cell r="AC575">
            <v>0</v>
          </cell>
          <cell r="AD575">
            <v>0</v>
          </cell>
          <cell r="AE575" t="str">
            <v>DII - Sekcja Infrastruktury</v>
          </cell>
          <cell r="AF575" t="str">
            <v xml:space="preserve">Domżalski Andrzej </v>
          </cell>
        </row>
        <row r="576">
          <cell r="A576">
            <v>1503</v>
          </cell>
          <cell r="B576" t="str">
            <v>ST2-0300/2008</v>
          </cell>
          <cell r="C576" t="str">
            <v>Ogrodzenie panelowe w km 20,763-20,845 SKM gdynia</v>
          </cell>
          <cell r="D576" t="str">
            <v>Gr.2</v>
          </cell>
          <cell r="E576">
            <v>0</v>
          </cell>
          <cell r="F576">
            <v>39752</v>
          </cell>
          <cell r="G576">
            <v>39752</v>
          </cell>
          <cell r="H576" t="str">
            <v>291</v>
          </cell>
          <cell r="I576" t="str">
            <v>Liniowa</v>
          </cell>
          <cell r="J576">
            <v>2</v>
          </cell>
          <cell r="K576">
            <v>0</v>
          </cell>
          <cell r="L576">
            <v>30000</v>
          </cell>
          <cell r="M576">
            <v>30000</v>
          </cell>
          <cell r="N576">
            <v>3925</v>
          </cell>
          <cell r="O576">
            <v>0</v>
          </cell>
          <cell r="P576">
            <v>30000</v>
          </cell>
          <cell r="Q576">
            <v>0</v>
          </cell>
          <cell r="R576">
            <v>3925</v>
          </cell>
          <cell r="S576">
            <v>26075</v>
          </cell>
          <cell r="T576">
            <v>3925</v>
          </cell>
          <cell r="U576">
            <v>200</v>
          </cell>
          <cell r="V576">
            <v>50</v>
          </cell>
          <cell r="W576">
            <v>0.1308</v>
          </cell>
          <cell r="X576" t="str">
            <v>011-22</v>
          </cell>
          <cell r="Y576" t="str">
            <v>071-22</v>
          </cell>
          <cell r="Z576" t="str">
            <v>Pozycj. 3-22-141224</v>
          </cell>
          <cell r="AA576" t="str">
            <v>P0</v>
          </cell>
          <cell r="AB576">
            <v>0</v>
          </cell>
          <cell r="AC576">
            <v>0</v>
          </cell>
          <cell r="AD576">
            <v>0</v>
          </cell>
          <cell r="AE576" t="str">
            <v>DII - Sekcja Infrastruktury</v>
          </cell>
          <cell r="AF576" t="str">
            <v xml:space="preserve">Domżalski Andrzej </v>
          </cell>
        </row>
        <row r="577">
          <cell r="A577">
            <v>1505</v>
          </cell>
          <cell r="B577" t="str">
            <v>ST2-0301/2008</v>
          </cell>
          <cell r="C577" t="str">
            <v>SIEĆ SRK linii nr 250 z urządz nastawni GGSKM Gdy</v>
          </cell>
          <cell r="D577" t="str">
            <v>Gr.2</v>
          </cell>
          <cell r="E577">
            <v>0</v>
          </cell>
          <cell r="F577">
            <v>39749</v>
          </cell>
          <cell r="G577">
            <v>39749</v>
          </cell>
          <cell r="H577" t="str">
            <v>221</v>
          </cell>
          <cell r="I577" t="str">
            <v>Liniowa</v>
          </cell>
          <cell r="J577">
            <v>3</v>
          </cell>
          <cell r="K577">
            <v>0</v>
          </cell>
          <cell r="L577">
            <v>6690823.0999999996</v>
          </cell>
          <cell r="M577">
            <v>49658268.909999996</v>
          </cell>
          <cell r="N577">
            <v>5712012.1900000004</v>
          </cell>
          <cell r="O577">
            <v>0</v>
          </cell>
          <cell r="P577">
            <v>49658268.909999996</v>
          </cell>
          <cell r="Q577">
            <v>0</v>
          </cell>
          <cell r="R577">
            <v>5712012.1900000004</v>
          </cell>
          <cell r="S577">
            <v>43946256.719999999</v>
          </cell>
          <cell r="T577">
            <v>5712012.1900000004</v>
          </cell>
          <cell r="U577">
            <v>470941.84</v>
          </cell>
          <cell r="V577">
            <v>117735.46</v>
          </cell>
          <cell r="W577">
            <v>0.115</v>
          </cell>
          <cell r="X577" t="str">
            <v>011-22</v>
          </cell>
          <cell r="Y577" t="str">
            <v>071-22</v>
          </cell>
          <cell r="Z577" t="str">
            <v>Pozycj. 3-22-141116</v>
          </cell>
          <cell r="AA577" t="str">
            <v>P0</v>
          </cell>
          <cell r="AB577">
            <v>0</v>
          </cell>
          <cell r="AC577">
            <v>0</v>
          </cell>
          <cell r="AD577">
            <v>0</v>
          </cell>
          <cell r="AE577" t="str">
            <v>DII - Sekcja Infrastruktury</v>
          </cell>
          <cell r="AF577" t="str">
            <v xml:space="preserve">Domżalski Andrzej </v>
          </cell>
        </row>
        <row r="578">
          <cell r="A578">
            <v>1558</v>
          </cell>
          <cell r="B578" t="str">
            <v>ST2-0302/2009</v>
          </cell>
          <cell r="C578" t="str">
            <v>DIMNET-SERWER-Centralny syst sterow EOR i oświetl</v>
          </cell>
          <cell r="D578" t="str">
            <v>Gr.2</v>
          </cell>
          <cell r="E578">
            <v>0</v>
          </cell>
          <cell r="F578">
            <v>39933</v>
          </cell>
          <cell r="G578">
            <v>39933</v>
          </cell>
          <cell r="H578" t="str">
            <v>221</v>
          </cell>
          <cell r="I578" t="str">
            <v>Liniowa</v>
          </cell>
          <cell r="J578">
            <v>4.5</v>
          </cell>
          <cell r="K578">
            <v>0</v>
          </cell>
          <cell r="L578">
            <v>80675</v>
          </cell>
          <cell r="M578">
            <v>80675</v>
          </cell>
          <cell r="N578">
            <v>21782.27</v>
          </cell>
          <cell r="O578">
            <v>0</v>
          </cell>
          <cell r="P578">
            <v>80675</v>
          </cell>
          <cell r="Q578">
            <v>0</v>
          </cell>
          <cell r="R578">
            <v>21782.27</v>
          </cell>
          <cell r="S578">
            <v>58892.73</v>
          </cell>
          <cell r="T578">
            <v>21782.27</v>
          </cell>
          <cell r="U578">
            <v>1210.1199999999999</v>
          </cell>
          <cell r="V578">
            <v>302.52999999999997</v>
          </cell>
          <cell r="W578">
            <v>0.27</v>
          </cell>
          <cell r="X578" t="str">
            <v>011-22</v>
          </cell>
          <cell r="Y578" t="str">
            <v>071-22</v>
          </cell>
          <cell r="Z578" t="str">
            <v>Pozycj. 3-22-141116</v>
          </cell>
          <cell r="AA578" t="str">
            <v>P0</v>
          </cell>
          <cell r="AB578">
            <v>0</v>
          </cell>
          <cell r="AC578">
            <v>0</v>
          </cell>
          <cell r="AD578">
            <v>0</v>
          </cell>
          <cell r="AE578" t="str">
            <v>DII - Sekcja Infrastruktury</v>
          </cell>
          <cell r="AF578" t="str">
            <v xml:space="preserve">Domżalski Andrzej </v>
          </cell>
        </row>
        <row r="579">
          <cell r="A579">
            <v>1571</v>
          </cell>
          <cell r="B579" t="str">
            <v>ST2-0303/2009</v>
          </cell>
          <cell r="C579" t="str">
            <v>Wiata peronowa Gdynia Główna</v>
          </cell>
          <cell r="D579" t="str">
            <v>Gr.2</v>
          </cell>
          <cell r="E579">
            <v>0</v>
          </cell>
          <cell r="F579">
            <v>39752</v>
          </cell>
          <cell r="G579">
            <v>39752</v>
          </cell>
          <cell r="H579" t="str">
            <v>291</v>
          </cell>
          <cell r="I579" t="str">
            <v>Liniowa</v>
          </cell>
          <cell r="J579">
            <v>2.5</v>
          </cell>
          <cell r="K579">
            <v>0</v>
          </cell>
          <cell r="L579">
            <v>1689175</v>
          </cell>
          <cell r="M579">
            <v>1689175</v>
          </cell>
          <cell r="N579">
            <v>274490.94</v>
          </cell>
          <cell r="O579">
            <v>0</v>
          </cell>
          <cell r="P579">
            <v>1689175</v>
          </cell>
          <cell r="Q579">
            <v>0</v>
          </cell>
          <cell r="R579">
            <v>274490.94</v>
          </cell>
          <cell r="S579">
            <v>1414684.06</v>
          </cell>
          <cell r="T579">
            <v>274490.94</v>
          </cell>
          <cell r="U579">
            <v>14076.44</v>
          </cell>
          <cell r="V579">
            <v>3519.11</v>
          </cell>
          <cell r="W579">
            <v>0.16250000000000001</v>
          </cell>
          <cell r="X579" t="str">
            <v>011-22</v>
          </cell>
          <cell r="Y579" t="str">
            <v>071-22</v>
          </cell>
          <cell r="Z579" t="str">
            <v>Pozycj. 3-22-141223</v>
          </cell>
          <cell r="AA579" t="str">
            <v>P0</v>
          </cell>
          <cell r="AB579">
            <v>0</v>
          </cell>
          <cell r="AC579">
            <v>0</v>
          </cell>
          <cell r="AD579">
            <v>0</v>
          </cell>
          <cell r="AE579" t="str">
            <v>DII - Sekcja Infrastruktury</v>
          </cell>
          <cell r="AF579" t="str">
            <v xml:space="preserve">Domżalski Andrzej </v>
          </cell>
        </row>
        <row r="580">
          <cell r="A580">
            <v>1609</v>
          </cell>
          <cell r="B580" t="str">
            <v>ST2-0305/2010</v>
          </cell>
          <cell r="C580" t="str">
            <v>EOR na stacji Gdańsk Oliwa do rozjazdów 51-54</v>
          </cell>
          <cell r="D580" t="str">
            <v>Gr.2</v>
          </cell>
          <cell r="E580">
            <v>0</v>
          </cell>
          <cell r="F580">
            <v>40329</v>
          </cell>
          <cell r="G580">
            <v>40329</v>
          </cell>
          <cell r="H580" t="str">
            <v>221</v>
          </cell>
          <cell r="I580" t="str">
            <v>Liniowa</v>
          </cell>
          <cell r="J580">
            <v>4.5</v>
          </cell>
          <cell r="K580">
            <v>0</v>
          </cell>
          <cell r="L580">
            <v>196509.03</v>
          </cell>
          <cell r="M580">
            <v>196509.03</v>
          </cell>
          <cell r="N580">
            <v>43477.599999999999</v>
          </cell>
          <cell r="O580">
            <v>0</v>
          </cell>
          <cell r="P580">
            <v>196509.03</v>
          </cell>
          <cell r="Q580">
            <v>0</v>
          </cell>
          <cell r="R580">
            <v>43477.599999999999</v>
          </cell>
          <cell r="S580">
            <v>153031.43</v>
          </cell>
          <cell r="T580">
            <v>43477.599999999999</v>
          </cell>
          <cell r="U580">
            <v>2947.6</v>
          </cell>
          <cell r="V580">
            <v>736.9</v>
          </cell>
          <cell r="W580">
            <v>0.22120000000000001</v>
          </cell>
          <cell r="X580" t="str">
            <v>011-22</v>
          </cell>
          <cell r="Y580" t="str">
            <v>071-22</v>
          </cell>
          <cell r="Z580" t="str">
            <v>Pozycj. 3-22-141117</v>
          </cell>
          <cell r="AA580" t="str">
            <v>P0</v>
          </cell>
          <cell r="AB580">
            <v>0</v>
          </cell>
          <cell r="AC580">
            <v>0</v>
          </cell>
          <cell r="AD580">
            <v>0</v>
          </cell>
          <cell r="AE580" t="str">
            <v>DII - Sekcja Infrastruktury</v>
          </cell>
          <cell r="AF580" t="str">
            <v xml:space="preserve">Domżalski Andrzej </v>
          </cell>
        </row>
        <row r="581">
          <cell r="A581">
            <v>1610</v>
          </cell>
          <cell r="B581" t="str">
            <v>ST2-0306/2010</v>
          </cell>
          <cell r="C581" t="str">
            <v>EOR na stacji Sopot do rozjazdów 51-54</v>
          </cell>
          <cell r="D581" t="str">
            <v>Gr.2</v>
          </cell>
          <cell r="E581">
            <v>0</v>
          </cell>
          <cell r="F581">
            <v>40329</v>
          </cell>
          <cell r="G581">
            <v>40329</v>
          </cell>
          <cell r="H581" t="str">
            <v>221</v>
          </cell>
          <cell r="I581" t="str">
            <v>Liniowa</v>
          </cell>
          <cell r="J581">
            <v>4.5</v>
          </cell>
          <cell r="K581">
            <v>0</v>
          </cell>
          <cell r="L581">
            <v>160175.42000000001</v>
          </cell>
          <cell r="M581">
            <v>160175.42000000001</v>
          </cell>
          <cell r="N581">
            <v>35438.76</v>
          </cell>
          <cell r="O581">
            <v>0</v>
          </cell>
          <cell r="P581">
            <v>160175.42000000001</v>
          </cell>
          <cell r="Q581">
            <v>0</v>
          </cell>
          <cell r="R581">
            <v>35438.76</v>
          </cell>
          <cell r="S581">
            <v>124736.66</v>
          </cell>
          <cell r="T581">
            <v>35438.76</v>
          </cell>
          <cell r="U581">
            <v>2402.6</v>
          </cell>
          <cell r="V581">
            <v>600.65</v>
          </cell>
          <cell r="W581">
            <v>0.22120000000000001</v>
          </cell>
          <cell r="X581" t="str">
            <v>011-22</v>
          </cell>
          <cell r="Y581" t="str">
            <v>071-22</v>
          </cell>
          <cell r="Z581" t="str">
            <v>Pozycj. 3-22-141117</v>
          </cell>
          <cell r="AA581" t="str">
            <v>P0</v>
          </cell>
          <cell r="AB581">
            <v>0</v>
          </cell>
          <cell r="AC581">
            <v>0</v>
          </cell>
          <cell r="AD581">
            <v>0</v>
          </cell>
          <cell r="AE581" t="str">
            <v>DII - Sekcja Infrastruktury</v>
          </cell>
          <cell r="AF581" t="str">
            <v xml:space="preserve">Domżalski Andrzej </v>
          </cell>
        </row>
        <row r="582">
          <cell r="A582">
            <v>1611</v>
          </cell>
          <cell r="B582" t="str">
            <v>ST2-0307/2010</v>
          </cell>
          <cell r="C582" t="str">
            <v>EOR na stacji Sopot do rozjazdów 36-41</v>
          </cell>
          <cell r="D582" t="str">
            <v>Gr.2</v>
          </cell>
          <cell r="E582">
            <v>0</v>
          </cell>
          <cell r="F582">
            <v>40329</v>
          </cell>
          <cell r="G582">
            <v>40329</v>
          </cell>
          <cell r="H582" t="str">
            <v>221</v>
          </cell>
          <cell r="I582" t="str">
            <v>Liniowa</v>
          </cell>
          <cell r="J582">
            <v>4.5</v>
          </cell>
          <cell r="K582">
            <v>0</v>
          </cell>
          <cell r="L582">
            <v>242270.45</v>
          </cell>
          <cell r="M582">
            <v>242270.45</v>
          </cell>
          <cell r="N582">
            <v>53602.32</v>
          </cell>
          <cell r="O582">
            <v>0</v>
          </cell>
          <cell r="P582">
            <v>242270.45</v>
          </cell>
          <cell r="Q582">
            <v>0</v>
          </cell>
          <cell r="R582">
            <v>53602.32</v>
          </cell>
          <cell r="S582">
            <v>188668.13</v>
          </cell>
          <cell r="T582">
            <v>53602.32</v>
          </cell>
          <cell r="U582">
            <v>3634.04</v>
          </cell>
          <cell r="V582">
            <v>908.51</v>
          </cell>
          <cell r="W582">
            <v>0.22120000000000001</v>
          </cell>
          <cell r="X582" t="str">
            <v>011-22</v>
          </cell>
          <cell r="Y582" t="str">
            <v>071-22</v>
          </cell>
          <cell r="Z582" t="str">
            <v>Pozycj. 3-22-141117</v>
          </cell>
          <cell r="AA582" t="str">
            <v>P0</v>
          </cell>
          <cell r="AB582">
            <v>0</v>
          </cell>
          <cell r="AC582">
            <v>0</v>
          </cell>
          <cell r="AD582">
            <v>0</v>
          </cell>
          <cell r="AE582" t="str">
            <v>DII - Sekcja Infrastruktury</v>
          </cell>
          <cell r="AF582" t="str">
            <v xml:space="preserve">Domżalski Andrzej </v>
          </cell>
        </row>
        <row r="583">
          <cell r="A583">
            <v>1612</v>
          </cell>
          <cell r="B583" t="str">
            <v>ST2-0308/2010</v>
          </cell>
          <cell r="C583" t="str">
            <v>Zbiornik bezodpływ na nieczyst płynne Krzeszn obc</v>
          </cell>
          <cell r="D583" t="str">
            <v>Gr.2</v>
          </cell>
          <cell r="E583">
            <v>0</v>
          </cell>
          <cell r="F583">
            <v>40390</v>
          </cell>
          <cell r="G583">
            <v>40390</v>
          </cell>
          <cell r="H583" t="str">
            <v>211</v>
          </cell>
          <cell r="I583" t="str">
            <v>Liniowa</v>
          </cell>
          <cell r="J583">
            <v>4.5</v>
          </cell>
          <cell r="K583">
            <v>0</v>
          </cell>
          <cell r="L583">
            <v>12450</v>
          </cell>
          <cell r="M583">
            <v>12450</v>
          </cell>
          <cell r="N583">
            <v>2661.16</v>
          </cell>
          <cell r="O583">
            <v>10831.5</v>
          </cell>
          <cell r="P583">
            <v>1618.5</v>
          </cell>
          <cell r="Q583">
            <v>2315.21</v>
          </cell>
          <cell r="R583">
            <v>345.94999999999982</v>
          </cell>
          <cell r="S583">
            <v>9788.84</v>
          </cell>
          <cell r="T583">
            <v>2661.16</v>
          </cell>
          <cell r="U583">
            <v>186.72</v>
          </cell>
          <cell r="V583">
            <v>46.68</v>
          </cell>
          <cell r="W583">
            <v>0.2137</v>
          </cell>
          <cell r="X583" t="str">
            <v>014-22</v>
          </cell>
          <cell r="Y583" t="str">
            <v>074-22</v>
          </cell>
          <cell r="Z583" t="str">
            <v>Pozycj. 4-26-231600</v>
          </cell>
          <cell r="AA583" t="str">
            <v>P87</v>
          </cell>
          <cell r="AB583">
            <v>0</v>
          </cell>
          <cell r="AC583">
            <v>0</v>
          </cell>
          <cell r="AD583">
            <v>0</v>
          </cell>
          <cell r="AE583" t="str">
            <v>DI - Wydział Infrastruktury</v>
          </cell>
          <cell r="AF583" t="str">
            <v xml:space="preserve">Chacuk Marek </v>
          </cell>
        </row>
        <row r="584">
          <cell r="A584">
            <v>1621</v>
          </cell>
          <cell r="B584" t="str">
            <v>ST2-0309/2010</v>
          </cell>
          <cell r="C584" t="str">
            <v>Wiata p.o Sopot Wyścigi</v>
          </cell>
          <cell r="D584" t="str">
            <v>Gr.2</v>
          </cell>
          <cell r="E584">
            <v>0</v>
          </cell>
          <cell r="F584">
            <v>40359</v>
          </cell>
          <cell r="G584">
            <v>40359</v>
          </cell>
          <cell r="H584" t="str">
            <v>291</v>
          </cell>
          <cell r="I584" t="str">
            <v>Liniowa</v>
          </cell>
          <cell r="J584">
            <v>2.5</v>
          </cell>
          <cell r="K584">
            <v>0</v>
          </cell>
          <cell r="L584">
            <v>1351627.57</v>
          </cell>
          <cell r="M584">
            <v>1351627.57</v>
          </cell>
          <cell r="N584">
            <v>163321.67000000001</v>
          </cell>
          <cell r="O584">
            <v>0</v>
          </cell>
          <cell r="P584">
            <v>1351627.57</v>
          </cell>
          <cell r="Q584">
            <v>0</v>
          </cell>
          <cell r="R584">
            <v>163321.67000000001</v>
          </cell>
          <cell r="S584">
            <v>1188305.8999999999</v>
          </cell>
          <cell r="T584">
            <v>163321.67000000001</v>
          </cell>
          <cell r="U584">
            <v>11263.56</v>
          </cell>
          <cell r="V584">
            <v>2815.89</v>
          </cell>
          <cell r="W584">
            <v>0.1208</v>
          </cell>
          <cell r="X584" t="str">
            <v>011-22</v>
          </cell>
          <cell r="Y584" t="str">
            <v>071-22</v>
          </cell>
          <cell r="Z584" t="str">
            <v>Pozycj. 3-22-141223</v>
          </cell>
          <cell r="AA584" t="str">
            <v>P0</v>
          </cell>
          <cell r="AB584">
            <v>0</v>
          </cell>
          <cell r="AC584">
            <v>0</v>
          </cell>
          <cell r="AD584">
            <v>0</v>
          </cell>
          <cell r="AE584" t="str">
            <v>DII - Sekcja Infrastruktury</v>
          </cell>
          <cell r="AF584" t="str">
            <v xml:space="preserve">Domżalski Andrzej </v>
          </cell>
        </row>
        <row r="585">
          <cell r="A585">
            <v>1622</v>
          </cell>
          <cell r="B585" t="str">
            <v>ST2-0310/2010</v>
          </cell>
          <cell r="C585" t="str">
            <v>Kanalizacja deszczowa p.o Sopot Wyścigi</v>
          </cell>
          <cell r="D585" t="str">
            <v>Gr.2</v>
          </cell>
          <cell r="E585">
            <v>0</v>
          </cell>
          <cell r="F585">
            <v>40359</v>
          </cell>
          <cell r="G585">
            <v>40359</v>
          </cell>
          <cell r="H585" t="str">
            <v>211</v>
          </cell>
          <cell r="I585" t="str">
            <v>Liniowa</v>
          </cell>
          <cell r="J585">
            <v>3.2</v>
          </cell>
          <cell r="K585">
            <v>0</v>
          </cell>
          <cell r="L585">
            <v>213084.28</v>
          </cell>
          <cell r="M585">
            <v>213084.28</v>
          </cell>
          <cell r="N585">
            <v>39882.26</v>
          </cell>
          <cell r="O585">
            <v>0</v>
          </cell>
          <cell r="P585">
            <v>213084.28</v>
          </cell>
          <cell r="Q585">
            <v>0</v>
          </cell>
          <cell r="R585">
            <v>39882.26</v>
          </cell>
          <cell r="S585">
            <v>173202.02</v>
          </cell>
          <cell r="T585">
            <v>39882.26</v>
          </cell>
          <cell r="U585">
            <v>2272.88</v>
          </cell>
          <cell r="V585">
            <v>568.22</v>
          </cell>
          <cell r="W585">
            <v>0.18720000000000001</v>
          </cell>
          <cell r="X585" t="str">
            <v>011-22</v>
          </cell>
          <cell r="Y585" t="str">
            <v>071-22</v>
          </cell>
          <cell r="Z585" t="str">
            <v>Pozycj. 4-26-231434</v>
          </cell>
          <cell r="AA585" t="str">
            <v>P0</v>
          </cell>
          <cell r="AB585">
            <v>0</v>
          </cell>
          <cell r="AC585">
            <v>0</v>
          </cell>
          <cell r="AD585">
            <v>0</v>
          </cell>
          <cell r="AE585" t="str">
            <v>DII - Sekcja Infrastruktury</v>
          </cell>
          <cell r="AF585" t="str">
            <v xml:space="preserve">Domżalski Andrzej </v>
          </cell>
        </row>
        <row r="586">
          <cell r="A586">
            <v>1623</v>
          </cell>
          <cell r="B586" t="str">
            <v>ST2-0311/2010</v>
          </cell>
          <cell r="C586" t="str">
            <v>Przyłącze kanalizacji sanitarnej p.oSopot Wyścigi</v>
          </cell>
          <cell r="D586" t="str">
            <v>Gr.2</v>
          </cell>
          <cell r="E586">
            <v>0</v>
          </cell>
          <cell r="F586">
            <v>40359</v>
          </cell>
          <cell r="G586">
            <v>40359</v>
          </cell>
          <cell r="H586" t="str">
            <v>211</v>
          </cell>
          <cell r="I586" t="str">
            <v>Liniowa</v>
          </cell>
          <cell r="J586">
            <v>4.5</v>
          </cell>
          <cell r="K586">
            <v>0</v>
          </cell>
          <cell r="L586">
            <v>110172.52</v>
          </cell>
          <cell r="M586">
            <v>110172.52</v>
          </cell>
          <cell r="N586">
            <v>23962.48</v>
          </cell>
          <cell r="O586">
            <v>0</v>
          </cell>
          <cell r="P586">
            <v>110172.52</v>
          </cell>
          <cell r="Q586">
            <v>0</v>
          </cell>
          <cell r="R586">
            <v>23962.48</v>
          </cell>
          <cell r="S586">
            <v>86210.04</v>
          </cell>
          <cell r="T586">
            <v>23962.48</v>
          </cell>
          <cell r="U586">
            <v>1652.56</v>
          </cell>
          <cell r="V586">
            <v>413.14</v>
          </cell>
          <cell r="W586">
            <v>0.2175</v>
          </cell>
          <cell r="X586" t="str">
            <v>011-22</v>
          </cell>
          <cell r="Y586" t="str">
            <v>071-22</v>
          </cell>
          <cell r="Z586" t="str">
            <v>Pozycj. 4-26-231434</v>
          </cell>
          <cell r="AA586" t="str">
            <v>P0</v>
          </cell>
          <cell r="AB586">
            <v>0</v>
          </cell>
          <cell r="AC586">
            <v>0</v>
          </cell>
          <cell r="AD586">
            <v>0</v>
          </cell>
          <cell r="AE586" t="str">
            <v>DII - Sekcja Infrastruktury</v>
          </cell>
          <cell r="AF586" t="str">
            <v xml:space="preserve">Domżalski Andrzej </v>
          </cell>
        </row>
        <row r="587">
          <cell r="A587">
            <v>1624</v>
          </cell>
          <cell r="B587" t="str">
            <v>ST2-0312/2010</v>
          </cell>
          <cell r="C587" t="str">
            <v>Przyłącze wodociągowe p.o Sopot Wyścigi</v>
          </cell>
          <cell r="D587" t="str">
            <v>Gr.2</v>
          </cell>
          <cell r="E587">
            <v>0</v>
          </cell>
          <cell r="F587">
            <v>40359</v>
          </cell>
          <cell r="G587">
            <v>40359</v>
          </cell>
          <cell r="H587" t="str">
            <v>211</v>
          </cell>
          <cell r="I587" t="str">
            <v>Liniowa</v>
          </cell>
          <cell r="J587">
            <v>4.5</v>
          </cell>
          <cell r="K587">
            <v>0</v>
          </cell>
          <cell r="L587">
            <v>110161.29</v>
          </cell>
          <cell r="M587">
            <v>110161.29</v>
          </cell>
          <cell r="N587">
            <v>23960.07</v>
          </cell>
          <cell r="O587">
            <v>0</v>
          </cell>
          <cell r="P587">
            <v>110161.29</v>
          </cell>
          <cell r="Q587">
            <v>0</v>
          </cell>
          <cell r="R587">
            <v>23960.07</v>
          </cell>
          <cell r="S587">
            <v>86201.22</v>
          </cell>
          <cell r="T587">
            <v>23960.07</v>
          </cell>
          <cell r="U587">
            <v>1652.4</v>
          </cell>
          <cell r="V587">
            <v>413.1</v>
          </cell>
          <cell r="W587">
            <v>0.2175</v>
          </cell>
          <cell r="X587" t="str">
            <v>011-22</v>
          </cell>
          <cell r="Y587" t="str">
            <v>071-22</v>
          </cell>
          <cell r="Z587" t="str">
            <v>Pozycj. 4-26-231433</v>
          </cell>
          <cell r="AA587" t="str">
            <v>P0</v>
          </cell>
          <cell r="AB587">
            <v>0</v>
          </cell>
          <cell r="AC587">
            <v>0</v>
          </cell>
          <cell r="AD587">
            <v>0</v>
          </cell>
          <cell r="AE587" t="str">
            <v>DII - Sekcja Infrastruktury</v>
          </cell>
          <cell r="AF587" t="str">
            <v xml:space="preserve">Domżalski Andrzej </v>
          </cell>
        </row>
        <row r="588">
          <cell r="A588">
            <v>1631</v>
          </cell>
          <cell r="B588" t="str">
            <v>ST2-0313/2010</v>
          </cell>
          <cell r="C588" t="str">
            <v>Kanalizacja deszczowa Sopot</v>
          </cell>
          <cell r="D588" t="str">
            <v>Gr.2</v>
          </cell>
          <cell r="E588">
            <v>0</v>
          </cell>
          <cell r="F588">
            <v>40451</v>
          </cell>
          <cell r="G588">
            <v>40451</v>
          </cell>
          <cell r="H588" t="str">
            <v>211</v>
          </cell>
          <cell r="I588" t="str">
            <v>Liniowa</v>
          </cell>
          <cell r="J588">
            <v>3.2</v>
          </cell>
          <cell r="K588">
            <v>0</v>
          </cell>
          <cell r="L588">
            <v>277251.40000000002</v>
          </cell>
          <cell r="M588">
            <v>277251.40000000002</v>
          </cell>
          <cell r="N588">
            <v>48773.1</v>
          </cell>
          <cell r="O588">
            <v>0</v>
          </cell>
          <cell r="P588">
            <v>277251.40000000002</v>
          </cell>
          <cell r="Q588">
            <v>0</v>
          </cell>
          <cell r="R588">
            <v>48773.1</v>
          </cell>
          <cell r="S588">
            <v>228478.3</v>
          </cell>
          <cell r="T588">
            <v>48773.1</v>
          </cell>
          <cell r="U588">
            <v>2957.32</v>
          </cell>
          <cell r="V588">
            <v>739.33</v>
          </cell>
          <cell r="W588">
            <v>0.1759</v>
          </cell>
          <cell r="X588" t="str">
            <v>011-22</v>
          </cell>
          <cell r="Y588" t="str">
            <v>071-22</v>
          </cell>
          <cell r="Z588" t="str">
            <v>Pozycj. 4-26-231434</v>
          </cell>
          <cell r="AA588" t="str">
            <v>P0</v>
          </cell>
          <cell r="AB588">
            <v>0</v>
          </cell>
          <cell r="AC588">
            <v>0</v>
          </cell>
          <cell r="AD588">
            <v>0</v>
          </cell>
          <cell r="AE588" t="str">
            <v>DII - Sekcja Infrastruktury</v>
          </cell>
          <cell r="AF588" t="str">
            <v xml:space="preserve">Domżalski Andrzej </v>
          </cell>
        </row>
        <row r="589">
          <cell r="A589">
            <v>1632</v>
          </cell>
          <cell r="B589" t="str">
            <v>ST2-0314/2010</v>
          </cell>
          <cell r="C589" t="str">
            <v>Przyłącze wodociągowe Sopot</v>
          </cell>
          <cell r="D589" t="str">
            <v>Gr.2</v>
          </cell>
          <cell r="E589">
            <v>0</v>
          </cell>
          <cell r="F589">
            <v>40451</v>
          </cell>
          <cell r="G589">
            <v>40451</v>
          </cell>
          <cell r="H589" t="str">
            <v>211</v>
          </cell>
          <cell r="I589" t="str">
            <v>Liniowa</v>
          </cell>
          <cell r="J589">
            <v>4.5</v>
          </cell>
          <cell r="K589">
            <v>0</v>
          </cell>
          <cell r="L589">
            <v>84896.320000000007</v>
          </cell>
          <cell r="M589">
            <v>84896.320000000007</v>
          </cell>
          <cell r="N589">
            <v>17509.84</v>
          </cell>
          <cell r="O589">
            <v>0</v>
          </cell>
          <cell r="P589">
            <v>84896.320000000007</v>
          </cell>
          <cell r="Q589">
            <v>0</v>
          </cell>
          <cell r="R589">
            <v>17509.84</v>
          </cell>
          <cell r="S589">
            <v>67386.48</v>
          </cell>
          <cell r="T589">
            <v>17509.84</v>
          </cell>
          <cell r="U589">
            <v>1273.44</v>
          </cell>
          <cell r="V589">
            <v>318.36</v>
          </cell>
          <cell r="W589">
            <v>0.20619999999999999</v>
          </cell>
          <cell r="X589" t="str">
            <v>011-22</v>
          </cell>
          <cell r="Y589" t="str">
            <v>071-22</v>
          </cell>
          <cell r="Z589" t="str">
            <v>Pozycj. 4-26-231433</v>
          </cell>
          <cell r="AA589" t="str">
            <v>P0</v>
          </cell>
          <cell r="AB589">
            <v>0</v>
          </cell>
          <cell r="AC589">
            <v>0</v>
          </cell>
          <cell r="AD589">
            <v>0</v>
          </cell>
          <cell r="AE589" t="str">
            <v>DII - Sekcja Infrastruktury</v>
          </cell>
          <cell r="AF589" t="str">
            <v xml:space="preserve">Domżalski Andrzej </v>
          </cell>
        </row>
        <row r="590">
          <cell r="A590">
            <v>1661</v>
          </cell>
          <cell r="B590" t="str">
            <v>ST2-0315/2010A</v>
          </cell>
          <cell r="C590" t="str">
            <v>Tory,laczniki,rozjazdy Cisowa Postojowa</v>
          </cell>
          <cell r="D590" t="str">
            <v>Gr.2</v>
          </cell>
          <cell r="E590">
            <v>0</v>
          </cell>
          <cell r="F590">
            <v>40354</v>
          </cell>
          <cell r="G590">
            <v>40354</v>
          </cell>
          <cell r="H590" t="str">
            <v>221</v>
          </cell>
          <cell r="I590" t="str">
            <v>Liniowa</v>
          </cell>
          <cell r="J590">
            <v>3.5</v>
          </cell>
          <cell r="K590">
            <v>0</v>
          </cell>
          <cell r="L590">
            <v>2608575.37</v>
          </cell>
          <cell r="M590">
            <v>2847544.53</v>
          </cell>
          <cell r="N590">
            <v>539266.87</v>
          </cell>
          <cell r="O590">
            <v>0</v>
          </cell>
          <cell r="P590">
            <v>2847544.53</v>
          </cell>
          <cell r="Q590">
            <v>0</v>
          </cell>
          <cell r="R590">
            <v>539266.87</v>
          </cell>
          <cell r="S590">
            <v>2308277.66</v>
          </cell>
          <cell r="T590">
            <v>481709.59</v>
          </cell>
          <cell r="U590">
            <v>33221.32</v>
          </cell>
          <cell r="V590">
            <v>8305.33</v>
          </cell>
          <cell r="W590">
            <v>0.16919999999999999</v>
          </cell>
          <cell r="X590" t="str">
            <v>011-22</v>
          </cell>
          <cell r="Y590" t="str">
            <v>071-22</v>
          </cell>
          <cell r="Z590" t="str">
            <v>Pozycj. 3-22-141114</v>
          </cell>
          <cell r="AA590" t="str">
            <v>P0</v>
          </cell>
          <cell r="AB590">
            <v>2608575.37</v>
          </cell>
          <cell r="AC590">
            <v>0</v>
          </cell>
          <cell r="AD590">
            <v>0</v>
          </cell>
          <cell r="AE590" t="str">
            <v>DII - Sekcja Infrastruktury</v>
          </cell>
          <cell r="AF590" t="str">
            <v xml:space="preserve">Domżalski Andrzej </v>
          </cell>
        </row>
        <row r="591">
          <cell r="A591">
            <v>1662</v>
          </cell>
          <cell r="B591" t="str">
            <v>ST2-0316/2010A</v>
          </cell>
          <cell r="C591" t="str">
            <v>Urzadzenie przekaznikowe e (GCA)</v>
          </cell>
          <cell r="D591" t="str">
            <v>Gr.2</v>
          </cell>
          <cell r="E591">
            <v>0</v>
          </cell>
          <cell r="F591">
            <v>40354</v>
          </cell>
          <cell r="G591">
            <v>40354</v>
          </cell>
          <cell r="H591" t="str">
            <v>221</v>
          </cell>
          <cell r="I591" t="str">
            <v>Liniowa</v>
          </cell>
          <cell r="J591">
            <v>4.5</v>
          </cell>
          <cell r="K591">
            <v>0</v>
          </cell>
          <cell r="L591">
            <v>27925.82</v>
          </cell>
          <cell r="M591">
            <v>3494401.76</v>
          </cell>
          <cell r="N591">
            <v>640464.51</v>
          </cell>
          <cell r="O591">
            <v>0</v>
          </cell>
          <cell r="P591">
            <v>3494401.76</v>
          </cell>
          <cell r="Q591">
            <v>0</v>
          </cell>
          <cell r="R591">
            <v>640464.51</v>
          </cell>
          <cell r="S591">
            <v>2853937.25</v>
          </cell>
          <cell r="T591">
            <v>640464.51</v>
          </cell>
          <cell r="U591">
            <v>52416</v>
          </cell>
          <cell r="V591">
            <v>13104</v>
          </cell>
          <cell r="W591">
            <v>0.18329999999999999</v>
          </cell>
          <cell r="X591" t="str">
            <v>011-22</v>
          </cell>
          <cell r="Y591" t="str">
            <v>071-22</v>
          </cell>
          <cell r="Z591" t="str">
            <v>Pozycj. 3-22-151116</v>
          </cell>
          <cell r="AA591" t="str">
            <v>P0</v>
          </cell>
          <cell r="AB591">
            <v>27925.82</v>
          </cell>
          <cell r="AC591">
            <v>0</v>
          </cell>
          <cell r="AD591">
            <v>0</v>
          </cell>
          <cell r="AE591" t="str">
            <v>DII - Sekcja Infrastruktury</v>
          </cell>
          <cell r="AF591" t="str">
            <v xml:space="preserve">Domżalski Andrzej </v>
          </cell>
        </row>
        <row r="592">
          <cell r="A592">
            <v>1663</v>
          </cell>
          <cell r="B592" t="str">
            <v>ST2-0317/2010A</v>
          </cell>
          <cell r="C592" t="str">
            <v>Siec kanal.deszcz.z nastawni GCA</v>
          </cell>
          <cell r="D592" t="str">
            <v>Gr.2</v>
          </cell>
          <cell r="E592">
            <v>0</v>
          </cell>
          <cell r="F592">
            <v>40354</v>
          </cell>
          <cell r="G592">
            <v>40354</v>
          </cell>
          <cell r="H592" t="str">
            <v>211</v>
          </cell>
          <cell r="I592" t="str">
            <v>Liniowa</v>
          </cell>
          <cell r="J592">
            <v>4.5</v>
          </cell>
          <cell r="K592">
            <v>0</v>
          </cell>
          <cell r="L592">
            <v>7389.67</v>
          </cell>
          <cell r="M592">
            <v>7389.67</v>
          </cell>
          <cell r="N592">
            <v>1607.27</v>
          </cell>
          <cell r="O592">
            <v>0</v>
          </cell>
          <cell r="P592">
            <v>7389.67</v>
          </cell>
          <cell r="Q592">
            <v>0</v>
          </cell>
          <cell r="R592">
            <v>1607.27</v>
          </cell>
          <cell r="S592">
            <v>5782.4</v>
          </cell>
          <cell r="T592">
            <v>1607.27</v>
          </cell>
          <cell r="U592">
            <v>110.84</v>
          </cell>
          <cell r="V592">
            <v>27.71</v>
          </cell>
          <cell r="W592">
            <v>0.2175</v>
          </cell>
          <cell r="X592" t="str">
            <v>011-22</v>
          </cell>
          <cell r="Y592" t="str">
            <v>071-22</v>
          </cell>
          <cell r="Z592" t="str">
            <v>Pozycj. 4-26-231434</v>
          </cell>
          <cell r="AA592" t="str">
            <v>P0</v>
          </cell>
          <cell r="AB592">
            <v>7389.67</v>
          </cell>
          <cell r="AC592">
            <v>0</v>
          </cell>
          <cell r="AD592">
            <v>0</v>
          </cell>
          <cell r="AE592" t="str">
            <v>DII - Sekcja Infrastruktury</v>
          </cell>
          <cell r="AF592" t="str">
            <v xml:space="preserve">Domżalski Andrzej </v>
          </cell>
        </row>
        <row r="593">
          <cell r="A593">
            <v>1664</v>
          </cell>
          <cell r="B593" t="str">
            <v>ST2-0318/2010A</v>
          </cell>
          <cell r="C593" t="str">
            <v>Siec wodociągowa st.Gd.Cisowa</v>
          </cell>
          <cell r="D593" t="str">
            <v>Gr.2</v>
          </cell>
          <cell r="E593">
            <v>0</v>
          </cell>
          <cell r="F593">
            <v>40354</v>
          </cell>
          <cell r="G593">
            <v>40354</v>
          </cell>
          <cell r="H593" t="str">
            <v>211</v>
          </cell>
          <cell r="I593" t="str">
            <v>Liniowa</v>
          </cell>
          <cell r="J593">
            <v>4.5</v>
          </cell>
          <cell r="K593">
            <v>0</v>
          </cell>
          <cell r="L593">
            <v>3043.38</v>
          </cell>
          <cell r="M593">
            <v>3043.38</v>
          </cell>
          <cell r="N593">
            <v>661.92</v>
          </cell>
          <cell r="O593">
            <v>0</v>
          </cell>
          <cell r="P593">
            <v>3043.38</v>
          </cell>
          <cell r="Q593">
            <v>0</v>
          </cell>
          <cell r="R593">
            <v>661.92</v>
          </cell>
          <cell r="S593">
            <v>2381.46</v>
          </cell>
          <cell r="T593">
            <v>661.92</v>
          </cell>
          <cell r="U593">
            <v>45.64</v>
          </cell>
          <cell r="V593">
            <v>11.41</v>
          </cell>
          <cell r="W593">
            <v>0.2175</v>
          </cell>
          <cell r="X593" t="str">
            <v>011-22</v>
          </cell>
          <cell r="Y593" t="str">
            <v>071-22</v>
          </cell>
          <cell r="Z593" t="str">
            <v>Pozycj. 4-26-231433</v>
          </cell>
          <cell r="AA593" t="str">
            <v>P0</v>
          </cell>
          <cell r="AB593">
            <v>3043.38</v>
          </cell>
          <cell r="AC593">
            <v>0</v>
          </cell>
          <cell r="AD593">
            <v>0</v>
          </cell>
          <cell r="AE593" t="str">
            <v>DII - Sekcja Infrastruktury</v>
          </cell>
          <cell r="AF593" t="str">
            <v xml:space="preserve">Domżalski Andrzej </v>
          </cell>
        </row>
        <row r="594">
          <cell r="A594">
            <v>1665</v>
          </cell>
          <cell r="B594" t="str">
            <v>ST2-0319/2010A</v>
          </cell>
          <cell r="C594" t="str">
            <v>Siec kanal.sanit. do nastawni GCA</v>
          </cell>
          <cell r="D594" t="str">
            <v>Gr.2</v>
          </cell>
          <cell r="E594">
            <v>0</v>
          </cell>
          <cell r="F594">
            <v>40354</v>
          </cell>
          <cell r="G594">
            <v>40354</v>
          </cell>
          <cell r="H594" t="str">
            <v>211</v>
          </cell>
          <cell r="I594" t="str">
            <v>Liniowa</v>
          </cell>
          <cell r="J594">
            <v>4.5</v>
          </cell>
          <cell r="K594">
            <v>0</v>
          </cell>
          <cell r="L594">
            <v>3042.92</v>
          </cell>
          <cell r="M594">
            <v>3042.92</v>
          </cell>
          <cell r="N594">
            <v>661.83</v>
          </cell>
          <cell r="O594">
            <v>0</v>
          </cell>
          <cell r="P594">
            <v>3042.92</v>
          </cell>
          <cell r="Q594">
            <v>0</v>
          </cell>
          <cell r="R594">
            <v>661.83</v>
          </cell>
          <cell r="S594">
            <v>2381.09</v>
          </cell>
          <cell r="T594">
            <v>661.83</v>
          </cell>
          <cell r="U594">
            <v>45.64</v>
          </cell>
          <cell r="V594">
            <v>11.41</v>
          </cell>
          <cell r="W594">
            <v>0.2175</v>
          </cell>
          <cell r="X594" t="str">
            <v>011-22</v>
          </cell>
          <cell r="Y594" t="str">
            <v>071-22</v>
          </cell>
          <cell r="Z594" t="str">
            <v>Pozycj. 4-26-231434</v>
          </cell>
          <cell r="AA594" t="str">
            <v>P0</v>
          </cell>
          <cell r="AB594">
            <v>3042.92</v>
          </cell>
          <cell r="AC594">
            <v>0</v>
          </cell>
          <cell r="AD594">
            <v>0</v>
          </cell>
          <cell r="AE594" t="str">
            <v>DII - Sekcja Infrastruktury</v>
          </cell>
          <cell r="AF594" t="str">
            <v xml:space="preserve">Domżalski Andrzej </v>
          </cell>
        </row>
        <row r="595">
          <cell r="A595">
            <v>1666</v>
          </cell>
          <cell r="B595" t="str">
            <v>ST2-0320/2010A</v>
          </cell>
          <cell r="C595" t="str">
            <v>Siec trakcyjna na st.Gd.Cisowa</v>
          </cell>
          <cell r="D595" t="str">
            <v>Gr.2</v>
          </cell>
          <cell r="E595">
            <v>0</v>
          </cell>
          <cell r="F595">
            <v>40354</v>
          </cell>
          <cell r="G595">
            <v>40354</v>
          </cell>
          <cell r="H595" t="str">
            <v>221</v>
          </cell>
          <cell r="I595" t="str">
            <v>Liniowa</v>
          </cell>
          <cell r="J595">
            <v>4.5</v>
          </cell>
          <cell r="K595">
            <v>0</v>
          </cell>
          <cell r="L595">
            <v>926616.78</v>
          </cell>
          <cell r="M595">
            <v>926616.78</v>
          </cell>
          <cell r="N595">
            <v>201539.16</v>
          </cell>
          <cell r="O595">
            <v>0</v>
          </cell>
          <cell r="P595">
            <v>926616.78</v>
          </cell>
          <cell r="Q595">
            <v>0</v>
          </cell>
          <cell r="R595">
            <v>201539.16</v>
          </cell>
          <cell r="S595">
            <v>725077.62</v>
          </cell>
          <cell r="T595">
            <v>201539.16</v>
          </cell>
          <cell r="U595">
            <v>13899.24</v>
          </cell>
          <cell r="V595">
            <v>3474.81</v>
          </cell>
          <cell r="W595">
            <v>0.2175</v>
          </cell>
          <cell r="X595" t="str">
            <v>011-22</v>
          </cell>
          <cell r="Y595" t="str">
            <v>071-22</v>
          </cell>
          <cell r="Z595" t="str">
            <v>Pozycj. 3-22-151111</v>
          </cell>
          <cell r="AA595" t="str">
            <v>P0</v>
          </cell>
          <cell r="AB595">
            <v>926616.78</v>
          </cell>
          <cell r="AC595">
            <v>0</v>
          </cell>
          <cell r="AD595">
            <v>0</v>
          </cell>
          <cell r="AE595" t="str">
            <v>DII - Sekcja Infrastruktury</v>
          </cell>
          <cell r="AF595" t="str">
            <v xml:space="preserve">Domżalski Andrzej </v>
          </cell>
        </row>
        <row r="596">
          <cell r="A596">
            <v>1667</v>
          </cell>
          <cell r="B596" t="str">
            <v>ST2-0321/2010A</v>
          </cell>
          <cell r="C596" t="str">
            <v>Droga wewn.nr1 transp.wewn.zakl.</v>
          </cell>
          <cell r="D596" t="str">
            <v>Gr.2</v>
          </cell>
          <cell r="E596">
            <v>0</v>
          </cell>
          <cell r="F596">
            <v>40354</v>
          </cell>
          <cell r="G596">
            <v>40354</v>
          </cell>
          <cell r="H596" t="str">
            <v>220</v>
          </cell>
          <cell r="I596" t="str">
            <v>Liniowa</v>
          </cell>
          <cell r="J596">
            <v>2.2999999999999998</v>
          </cell>
          <cell r="K596">
            <v>0</v>
          </cell>
          <cell r="L596">
            <v>26600.95</v>
          </cell>
          <cell r="M596">
            <v>554174.19999999995</v>
          </cell>
          <cell r="N596">
            <v>190999.65</v>
          </cell>
          <cell r="O596">
            <v>0</v>
          </cell>
          <cell r="P596">
            <v>554174.19999999995</v>
          </cell>
          <cell r="Q596">
            <v>0</v>
          </cell>
          <cell r="R596">
            <v>190999.65</v>
          </cell>
          <cell r="S596">
            <v>363174.55</v>
          </cell>
          <cell r="T596">
            <v>78230.91</v>
          </cell>
          <cell r="U596">
            <v>4248.6400000000003</v>
          </cell>
          <cell r="V596">
            <v>1062.1600000000001</v>
          </cell>
          <cell r="W596">
            <v>0.14119999999999999</v>
          </cell>
          <cell r="X596" t="str">
            <v>011-22</v>
          </cell>
          <cell r="Y596" t="str">
            <v>071-22</v>
          </cell>
          <cell r="Z596" t="str">
            <v>Pozycj. 4-26-231438</v>
          </cell>
          <cell r="AA596" t="str">
            <v>P0</v>
          </cell>
          <cell r="AB596">
            <v>26600.95</v>
          </cell>
          <cell r="AC596">
            <v>0</v>
          </cell>
          <cell r="AD596">
            <v>0</v>
          </cell>
          <cell r="AE596" t="str">
            <v>DI - Wydział Infrastruktury</v>
          </cell>
          <cell r="AF596" t="str">
            <v xml:space="preserve">Chacuk Marek </v>
          </cell>
        </row>
        <row r="597">
          <cell r="A597">
            <v>1668</v>
          </cell>
          <cell r="B597" t="str">
            <v>ST2-0322/2010A</v>
          </cell>
          <cell r="C597" t="str">
            <v>Droga wewn.nr2 transp.wewn.zakl.</v>
          </cell>
          <cell r="D597" t="str">
            <v>Gr.2</v>
          </cell>
          <cell r="E597">
            <v>0</v>
          </cell>
          <cell r="F597">
            <v>40354</v>
          </cell>
          <cell r="G597">
            <v>40354</v>
          </cell>
          <cell r="H597" t="str">
            <v>220</v>
          </cell>
          <cell r="I597" t="str">
            <v>Liniowa</v>
          </cell>
          <cell r="J597">
            <v>4.5</v>
          </cell>
          <cell r="K597">
            <v>0</v>
          </cell>
          <cell r="L597">
            <v>18360.27</v>
          </cell>
          <cell r="M597">
            <v>18360.27</v>
          </cell>
          <cell r="N597">
            <v>3993.35</v>
          </cell>
          <cell r="O597">
            <v>0</v>
          </cell>
          <cell r="P597">
            <v>18360.27</v>
          </cell>
          <cell r="Q597">
            <v>0</v>
          </cell>
          <cell r="R597">
            <v>3993.35</v>
          </cell>
          <cell r="S597">
            <v>14366.92</v>
          </cell>
          <cell r="T597">
            <v>3993.35</v>
          </cell>
          <cell r="U597">
            <v>275.39999999999998</v>
          </cell>
          <cell r="V597">
            <v>68.849999999999994</v>
          </cell>
          <cell r="W597">
            <v>0.2175</v>
          </cell>
          <cell r="X597" t="str">
            <v>011-22</v>
          </cell>
          <cell r="Y597" t="str">
            <v>071-22</v>
          </cell>
          <cell r="Z597" t="str">
            <v>Pozycj. 4-26-231438</v>
          </cell>
          <cell r="AA597" t="str">
            <v>P0</v>
          </cell>
          <cell r="AB597">
            <v>18360.27</v>
          </cell>
          <cell r="AC597">
            <v>0</v>
          </cell>
          <cell r="AD597">
            <v>0</v>
          </cell>
          <cell r="AE597" t="str">
            <v>DI - Wydział Infrastruktury</v>
          </cell>
          <cell r="AF597" t="str">
            <v xml:space="preserve">Chacuk Marek </v>
          </cell>
        </row>
        <row r="598">
          <cell r="A598">
            <v>1669</v>
          </cell>
          <cell r="B598" t="str">
            <v>ST2-0323/2010A</v>
          </cell>
          <cell r="C598" t="str">
            <v>Linia oswietleniowa, słupy przy t.501,502 Cisowa</v>
          </cell>
          <cell r="D598" t="str">
            <v>Gr.2</v>
          </cell>
          <cell r="E598">
            <v>0</v>
          </cell>
          <cell r="F598">
            <v>40354</v>
          </cell>
          <cell r="G598">
            <v>40354</v>
          </cell>
          <cell r="H598" t="str">
            <v>221</v>
          </cell>
          <cell r="I598" t="str">
            <v>Liniowa</v>
          </cell>
          <cell r="J598">
            <v>3.2</v>
          </cell>
          <cell r="K598">
            <v>0</v>
          </cell>
          <cell r="L598">
            <v>69966.559999999998</v>
          </cell>
          <cell r="M598">
            <v>69966.559999999998</v>
          </cell>
          <cell r="N598">
            <v>13095.39</v>
          </cell>
          <cell r="O598">
            <v>0</v>
          </cell>
          <cell r="P598">
            <v>69966.559999999998</v>
          </cell>
          <cell r="Q598">
            <v>0</v>
          </cell>
          <cell r="R598">
            <v>13095.39</v>
          </cell>
          <cell r="S598">
            <v>56871.17</v>
          </cell>
          <cell r="T598">
            <v>13095.39</v>
          </cell>
          <cell r="U598">
            <v>746.28</v>
          </cell>
          <cell r="V598">
            <v>186.57</v>
          </cell>
          <cell r="W598">
            <v>0.18720000000000001</v>
          </cell>
          <cell r="X598" t="str">
            <v>011-22</v>
          </cell>
          <cell r="Y598" t="str">
            <v>071-22</v>
          </cell>
          <cell r="Z598" t="str">
            <v>Pozycj. 3-22-141118</v>
          </cell>
          <cell r="AA598" t="str">
            <v>P0</v>
          </cell>
          <cell r="AB598">
            <v>69966.559999999998</v>
          </cell>
          <cell r="AC598">
            <v>0</v>
          </cell>
          <cell r="AD598">
            <v>0</v>
          </cell>
          <cell r="AE598" t="str">
            <v>DI - Wydział Infrastruktury</v>
          </cell>
          <cell r="AF598" t="str">
            <v xml:space="preserve">Chacuk Marek </v>
          </cell>
        </row>
        <row r="599">
          <cell r="A599">
            <v>1670</v>
          </cell>
          <cell r="B599" t="str">
            <v>ST2-0324/2010A</v>
          </cell>
          <cell r="C599" t="str">
            <v>Instalacja odwodn.torow Cisowa</v>
          </cell>
          <cell r="D599" t="str">
            <v>Gr.2</v>
          </cell>
          <cell r="E599">
            <v>0</v>
          </cell>
          <cell r="F599">
            <v>40354</v>
          </cell>
          <cell r="G599">
            <v>40354</v>
          </cell>
          <cell r="H599" t="str">
            <v>211</v>
          </cell>
          <cell r="I599" t="str">
            <v>Liniowa</v>
          </cell>
          <cell r="J599">
            <v>4.5</v>
          </cell>
          <cell r="K599">
            <v>0</v>
          </cell>
          <cell r="L599">
            <v>172209.66</v>
          </cell>
          <cell r="M599">
            <v>172209.66</v>
          </cell>
          <cell r="N599">
            <v>37455.56</v>
          </cell>
          <cell r="O599">
            <v>0</v>
          </cell>
          <cell r="P599">
            <v>172209.66</v>
          </cell>
          <cell r="Q599">
            <v>0</v>
          </cell>
          <cell r="R599">
            <v>37455.56</v>
          </cell>
          <cell r="S599">
            <v>134754.1</v>
          </cell>
          <cell r="T599">
            <v>37455.56</v>
          </cell>
          <cell r="U599">
            <v>2583.12</v>
          </cell>
          <cell r="V599">
            <v>645.78</v>
          </cell>
          <cell r="W599">
            <v>0.2175</v>
          </cell>
          <cell r="X599" t="str">
            <v>011-22</v>
          </cell>
          <cell r="Y599" t="str">
            <v>071-22</v>
          </cell>
          <cell r="Z599" t="str">
            <v>Pozycj. 3-22-141119</v>
          </cell>
          <cell r="AA599" t="str">
            <v>P0</v>
          </cell>
          <cell r="AB599">
            <v>172209.66</v>
          </cell>
          <cell r="AC599">
            <v>0</v>
          </cell>
          <cell r="AD599">
            <v>0</v>
          </cell>
          <cell r="AE599" t="str">
            <v>DII - Sekcja Infrastruktury</v>
          </cell>
          <cell r="AF599" t="str">
            <v xml:space="preserve">Domżalski Andrzej </v>
          </cell>
        </row>
        <row r="600">
          <cell r="A600">
            <v>1671</v>
          </cell>
          <cell r="B600" t="str">
            <v>ST2-0325/2010A</v>
          </cell>
          <cell r="C600" t="str">
            <v>Utwardzone miedzytorze Cisowa 8582m2</v>
          </cell>
          <cell r="D600" t="str">
            <v>Gr.2</v>
          </cell>
          <cell r="E600">
            <v>0</v>
          </cell>
          <cell r="F600">
            <v>40354</v>
          </cell>
          <cell r="G600">
            <v>40354</v>
          </cell>
          <cell r="H600" t="str">
            <v>220</v>
          </cell>
          <cell r="I600" t="str">
            <v>Liniowa</v>
          </cell>
          <cell r="J600">
            <v>4.5</v>
          </cell>
          <cell r="K600">
            <v>0</v>
          </cell>
          <cell r="L600">
            <v>307173.96000000002</v>
          </cell>
          <cell r="M600">
            <v>307173.96000000002</v>
          </cell>
          <cell r="N600">
            <v>66810.34</v>
          </cell>
          <cell r="O600">
            <v>0</v>
          </cell>
          <cell r="P600">
            <v>307173.96000000002</v>
          </cell>
          <cell r="Q600">
            <v>0</v>
          </cell>
          <cell r="R600">
            <v>66810.34</v>
          </cell>
          <cell r="S600">
            <v>240363.62</v>
          </cell>
          <cell r="T600">
            <v>66810.34</v>
          </cell>
          <cell r="U600">
            <v>4607.6000000000004</v>
          </cell>
          <cell r="V600">
            <v>1151.9000000000001</v>
          </cell>
          <cell r="W600">
            <v>0.2175</v>
          </cell>
          <cell r="X600" t="str">
            <v>011-22</v>
          </cell>
          <cell r="Y600" t="str">
            <v>071-22</v>
          </cell>
          <cell r="Z600" t="str">
            <v>Pozycj. 3-22-141119</v>
          </cell>
          <cell r="AA600" t="str">
            <v>P0</v>
          </cell>
          <cell r="AB600">
            <v>307173.96000000002</v>
          </cell>
          <cell r="AC600">
            <v>0</v>
          </cell>
          <cell r="AD600">
            <v>0</v>
          </cell>
          <cell r="AE600" t="str">
            <v>DII - Sekcja Infrastruktury</v>
          </cell>
          <cell r="AF600" t="str">
            <v xml:space="preserve">Domżalski Andrzej </v>
          </cell>
        </row>
        <row r="601">
          <cell r="A601">
            <v>1672</v>
          </cell>
          <cell r="B601" t="str">
            <v>ST2-0326/2010A</v>
          </cell>
          <cell r="C601" t="str">
            <v>Utwardzone miedzytorze Cisowa 1211m2</v>
          </cell>
          <cell r="D601" t="str">
            <v>Gr.2</v>
          </cell>
          <cell r="E601">
            <v>0</v>
          </cell>
          <cell r="F601">
            <v>40354</v>
          </cell>
          <cell r="G601">
            <v>40354</v>
          </cell>
          <cell r="H601" t="str">
            <v>220</v>
          </cell>
          <cell r="I601" t="str">
            <v>Liniowa</v>
          </cell>
          <cell r="J601">
            <v>4.5</v>
          </cell>
          <cell r="K601">
            <v>0</v>
          </cell>
          <cell r="L601">
            <v>35234.17</v>
          </cell>
          <cell r="M601">
            <v>35234.17</v>
          </cell>
          <cell r="N601">
            <v>7663.41</v>
          </cell>
          <cell r="O601">
            <v>0</v>
          </cell>
          <cell r="P601">
            <v>35234.17</v>
          </cell>
          <cell r="Q601">
            <v>0</v>
          </cell>
          <cell r="R601">
            <v>7663.41</v>
          </cell>
          <cell r="S601">
            <v>27570.76</v>
          </cell>
          <cell r="T601">
            <v>7663.41</v>
          </cell>
          <cell r="U601">
            <v>528.48</v>
          </cell>
          <cell r="V601">
            <v>132.12</v>
          </cell>
          <cell r="W601">
            <v>0.2175</v>
          </cell>
          <cell r="X601" t="str">
            <v>011-22</v>
          </cell>
          <cell r="Y601" t="str">
            <v>071-22</v>
          </cell>
          <cell r="Z601" t="str">
            <v>Pozycj. 3-22-141119</v>
          </cell>
          <cell r="AA601" t="str">
            <v>P0</v>
          </cell>
          <cell r="AB601">
            <v>35234.17</v>
          </cell>
          <cell r="AC601">
            <v>0</v>
          </cell>
          <cell r="AD601">
            <v>0</v>
          </cell>
          <cell r="AE601" t="str">
            <v>DII - Sekcja Infrastruktury</v>
          </cell>
          <cell r="AF601" t="str">
            <v xml:space="preserve">Domżalski Andrzej </v>
          </cell>
        </row>
        <row r="602">
          <cell r="A602">
            <v>1673</v>
          </cell>
          <cell r="B602" t="str">
            <v>ST2-0327/2010A</v>
          </cell>
          <cell r="C602" t="str">
            <v>Siec trakc.na st.Gd.Cisowa</v>
          </cell>
          <cell r="D602" t="str">
            <v>Gr.2</v>
          </cell>
          <cell r="E602">
            <v>0</v>
          </cell>
          <cell r="F602">
            <v>40354</v>
          </cell>
          <cell r="G602">
            <v>40354</v>
          </cell>
          <cell r="H602" t="str">
            <v>221</v>
          </cell>
          <cell r="I602" t="str">
            <v>Liniowa</v>
          </cell>
          <cell r="J602">
            <v>3.2</v>
          </cell>
          <cell r="K602">
            <v>0</v>
          </cell>
          <cell r="L602">
            <v>275510.31</v>
          </cell>
          <cell r="M602">
            <v>275510.31</v>
          </cell>
          <cell r="N602">
            <v>51566.32</v>
          </cell>
          <cell r="O602">
            <v>0</v>
          </cell>
          <cell r="P602">
            <v>275510.31</v>
          </cell>
          <cell r="Q602">
            <v>0</v>
          </cell>
          <cell r="R602">
            <v>51566.32</v>
          </cell>
          <cell r="S602">
            <v>223943.99</v>
          </cell>
          <cell r="T602">
            <v>51566.32</v>
          </cell>
          <cell r="U602">
            <v>2938.76</v>
          </cell>
          <cell r="V602">
            <v>734.69</v>
          </cell>
          <cell r="W602">
            <v>0.18720000000000001</v>
          </cell>
          <cell r="X602" t="str">
            <v>011-22</v>
          </cell>
          <cell r="Y602" t="str">
            <v>071-22</v>
          </cell>
          <cell r="Z602" t="str">
            <v>Pozycj. 3-22-141111</v>
          </cell>
          <cell r="AA602" t="str">
            <v>P0</v>
          </cell>
          <cell r="AB602">
            <v>275510.31</v>
          </cell>
          <cell r="AC602">
            <v>0</v>
          </cell>
          <cell r="AD602">
            <v>0</v>
          </cell>
          <cell r="AE602" t="str">
            <v>DI - Wydział Infrastruktury</v>
          </cell>
          <cell r="AF602" t="str">
            <v xml:space="preserve">Chacuk Marek </v>
          </cell>
        </row>
        <row r="603">
          <cell r="A603">
            <v>1674</v>
          </cell>
          <cell r="B603" t="str">
            <v>ST2-0328/2010A</v>
          </cell>
          <cell r="C603" t="str">
            <v>Utwardzone miedzytorze Cisowa 4260m2</v>
          </cell>
          <cell r="D603" t="str">
            <v>Gr.2</v>
          </cell>
          <cell r="E603">
            <v>0</v>
          </cell>
          <cell r="F603">
            <v>40354</v>
          </cell>
          <cell r="G603">
            <v>40354</v>
          </cell>
          <cell r="H603" t="str">
            <v>220</v>
          </cell>
          <cell r="I603" t="str">
            <v>Liniowa</v>
          </cell>
          <cell r="J603">
            <v>4.5</v>
          </cell>
          <cell r="K603">
            <v>0</v>
          </cell>
          <cell r="L603">
            <v>113510.77</v>
          </cell>
          <cell r="M603">
            <v>113510.77</v>
          </cell>
          <cell r="N603">
            <v>24688.55</v>
          </cell>
          <cell r="O603">
            <v>0</v>
          </cell>
          <cell r="P603">
            <v>113510.77</v>
          </cell>
          <cell r="Q603">
            <v>0</v>
          </cell>
          <cell r="R603">
            <v>24688.55</v>
          </cell>
          <cell r="S603">
            <v>88822.22</v>
          </cell>
          <cell r="T603">
            <v>24688.55</v>
          </cell>
          <cell r="U603">
            <v>1702.64</v>
          </cell>
          <cell r="V603">
            <v>425.66</v>
          </cell>
          <cell r="W603">
            <v>0.2175</v>
          </cell>
          <cell r="X603" t="str">
            <v>011-22</v>
          </cell>
          <cell r="Y603" t="str">
            <v>071-22</v>
          </cell>
          <cell r="Z603" t="str">
            <v>Pozycj. 3-22-141119</v>
          </cell>
          <cell r="AA603" t="str">
            <v>P0</v>
          </cell>
          <cell r="AB603">
            <v>113510.77</v>
          </cell>
          <cell r="AC603">
            <v>0</v>
          </cell>
          <cell r="AD603">
            <v>0</v>
          </cell>
          <cell r="AE603" t="str">
            <v>DII - Sekcja Infrastruktury</v>
          </cell>
          <cell r="AF603" t="str">
            <v xml:space="preserve">Domżalski Andrzej </v>
          </cell>
        </row>
        <row r="604">
          <cell r="A604">
            <v>1675</v>
          </cell>
          <cell r="B604" t="str">
            <v>ST2-0329/2010A</v>
          </cell>
          <cell r="C604" t="str">
            <v>Elektryczne ogrzew.rozjazdow EOR Cisowa</v>
          </cell>
          <cell r="D604" t="str">
            <v>Gr.2</v>
          </cell>
          <cell r="E604">
            <v>0</v>
          </cell>
          <cell r="F604">
            <v>40354</v>
          </cell>
          <cell r="G604">
            <v>40354</v>
          </cell>
          <cell r="H604" t="str">
            <v>221</v>
          </cell>
          <cell r="I604" t="str">
            <v>Liniowa</v>
          </cell>
          <cell r="J604">
            <v>4.5</v>
          </cell>
          <cell r="K604">
            <v>0</v>
          </cell>
          <cell r="L604">
            <v>75015.259999999995</v>
          </cell>
          <cell r="M604">
            <v>75015.259999999995</v>
          </cell>
          <cell r="N604">
            <v>16315.81</v>
          </cell>
          <cell r="O604">
            <v>0</v>
          </cell>
          <cell r="P604">
            <v>75015.259999999995</v>
          </cell>
          <cell r="Q604">
            <v>0</v>
          </cell>
          <cell r="R604">
            <v>16315.81</v>
          </cell>
          <cell r="S604">
            <v>58699.45</v>
          </cell>
          <cell r="T604">
            <v>16315.81</v>
          </cell>
          <cell r="U604">
            <v>1125.2</v>
          </cell>
          <cell r="V604">
            <v>281.3</v>
          </cell>
          <cell r="W604">
            <v>0.2175</v>
          </cell>
          <cell r="X604" t="str">
            <v>011-22</v>
          </cell>
          <cell r="Y604" t="str">
            <v>071-22</v>
          </cell>
          <cell r="Z604" t="str">
            <v>Pozycj. 3-22-141117</v>
          </cell>
          <cell r="AA604" t="str">
            <v>P0</v>
          </cell>
          <cell r="AB604">
            <v>75015.259999999995</v>
          </cell>
          <cell r="AC604">
            <v>0</v>
          </cell>
          <cell r="AD604">
            <v>0</v>
          </cell>
          <cell r="AE604" t="str">
            <v>DII - Sekcja Infrastruktury</v>
          </cell>
          <cell r="AF604" t="str">
            <v xml:space="preserve">Domżalski Andrzej </v>
          </cell>
        </row>
        <row r="605">
          <cell r="A605">
            <v>1676</v>
          </cell>
          <cell r="B605" t="str">
            <v>ST2-0330/2010A</v>
          </cell>
          <cell r="C605" t="str">
            <v>Zewnętrzna siec.deszczowa Cisowa</v>
          </cell>
          <cell r="D605" t="str">
            <v>Gr.2</v>
          </cell>
          <cell r="E605">
            <v>0</v>
          </cell>
          <cell r="F605">
            <v>40354</v>
          </cell>
          <cell r="G605">
            <v>40354</v>
          </cell>
          <cell r="H605" t="str">
            <v>211</v>
          </cell>
          <cell r="I605" t="str">
            <v>Liniowa</v>
          </cell>
          <cell r="J605">
            <v>4.5</v>
          </cell>
          <cell r="K605">
            <v>0</v>
          </cell>
          <cell r="L605">
            <v>403136.74</v>
          </cell>
          <cell r="M605">
            <v>403136.74</v>
          </cell>
          <cell r="N605">
            <v>87682.22</v>
          </cell>
          <cell r="O605">
            <v>0</v>
          </cell>
          <cell r="P605">
            <v>403136.74</v>
          </cell>
          <cell r="Q605">
            <v>0</v>
          </cell>
          <cell r="R605">
            <v>87682.22</v>
          </cell>
          <cell r="S605">
            <v>315454.52</v>
          </cell>
          <cell r="T605">
            <v>87682.22</v>
          </cell>
          <cell r="U605">
            <v>6047.04</v>
          </cell>
          <cell r="V605">
            <v>1511.76</v>
          </cell>
          <cell r="W605">
            <v>0.2175</v>
          </cell>
          <cell r="X605" t="str">
            <v>011-22</v>
          </cell>
          <cell r="Y605" t="str">
            <v>071-22</v>
          </cell>
          <cell r="Z605" t="str">
            <v>Pozycj. 3-22-141119</v>
          </cell>
          <cell r="AA605" t="str">
            <v>P0</v>
          </cell>
          <cell r="AB605">
            <v>403136.74</v>
          </cell>
          <cell r="AC605">
            <v>0</v>
          </cell>
          <cell r="AD605">
            <v>0</v>
          </cell>
          <cell r="AE605" t="str">
            <v>DII - Sekcja Infrastruktury</v>
          </cell>
          <cell r="AF605" t="str">
            <v xml:space="preserve">Domżalski Andrzej </v>
          </cell>
        </row>
        <row r="606">
          <cell r="A606">
            <v>1677</v>
          </cell>
          <cell r="B606" t="str">
            <v>ST2-0331/2010A</v>
          </cell>
          <cell r="C606" t="str">
            <v>Siec.wodociągowa do bud.C-21</v>
          </cell>
          <cell r="D606" t="str">
            <v>Gr.2</v>
          </cell>
          <cell r="E606">
            <v>0</v>
          </cell>
          <cell r="F606">
            <v>40354</v>
          </cell>
          <cell r="G606">
            <v>40354</v>
          </cell>
          <cell r="H606" t="str">
            <v>211</v>
          </cell>
          <cell r="I606" t="str">
            <v>Liniowa</v>
          </cell>
          <cell r="J606">
            <v>4.5</v>
          </cell>
          <cell r="K606">
            <v>0</v>
          </cell>
          <cell r="L606">
            <v>3141.55</v>
          </cell>
          <cell r="M606">
            <v>3141.55</v>
          </cell>
          <cell r="N606">
            <v>683.29</v>
          </cell>
          <cell r="O606">
            <v>0</v>
          </cell>
          <cell r="P606">
            <v>3141.55</v>
          </cell>
          <cell r="Q606">
            <v>0</v>
          </cell>
          <cell r="R606">
            <v>683.29</v>
          </cell>
          <cell r="S606">
            <v>2458.2600000000002</v>
          </cell>
          <cell r="T606">
            <v>683.29</v>
          </cell>
          <cell r="U606">
            <v>47.12</v>
          </cell>
          <cell r="V606">
            <v>11.78</v>
          </cell>
          <cell r="W606">
            <v>0.2175</v>
          </cell>
          <cell r="X606" t="str">
            <v>011-22</v>
          </cell>
          <cell r="Y606" t="str">
            <v>071-22</v>
          </cell>
          <cell r="Z606" t="str">
            <v>Pozycj. 4-26-231433</v>
          </cell>
          <cell r="AA606" t="str">
            <v>P0</v>
          </cell>
          <cell r="AB606">
            <v>3141.55</v>
          </cell>
          <cell r="AC606">
            <v>0</v>
          </cell>
          <cell r="AD606">
            <v>0</v>
          </cell>
          <cell r="AE606" t="str">
            <v>DII - Sekcja Infrastruktury</v>
          </cell>
          <cell r="AF606" t="str">
            <v xml:space="preserve">Domżalski Andrzej </v>
          </cell>
        </row>
        <row r="607">
          <cell r="A607">
            <v>1678</v>
          </cell>
          <cell r="B607" t="str">
            <v>ST2-0332/2010A</v>
          </cell>
          <cell r="C607" t="str">
            <v>Siec kan-deszcz.bud.C-21</v>
          </cell>
          <cell r="D607" t="str">
            <v>Gr.2</v>
          </cell>
          <cell r="E607">
            <v>0</v>
          </cell>
          <cell r="F607">
            <v>40354</v>
          </cell>
          <cell r="G607">
            <v>40354</v>
          </cell>
          <cell r="H607" t="str">
            <v>211</v>
          </cell>
          <cell r="I607" t="str">
            <v>Liniowa</v>
          </cell>
          <cell r="J607">
            <v>4.5</v>
          </cell>
          <cell r="K607">
            <v>0</v>
          </cell>
          <cell r="L607">
            <v>7538.3</v>
          </cell>
          <cell r="M607">
            <v>7538.3</v>
          </cell>
          <cell r="N607">
            <v>1639.53</v>
          </cell>
          <cell r="O607">
            <v>0</v>
          </cell>
          <cell r="P607">
            <v>7538.3</v>
          </cell>
          <cell r="Q607">
            <v>0</v>
          </cell>
          <cell r="R607">
            <v>1639.53</v>
          </cell>
          <cell r="S607">
            <v>5898.77</v>
          </cell>
          <cell r="T607">
            <v>1639.53</v>
          </cell>
          <cell r="U607">
            <v>113.04</v>
          </cell>
          <cell r="V607">
            <v>28.26</v>
          </cell>
          <cell r="W607">
            <v>0.2175</v>
          </cell>
          <cell r="X607" t="str">
            <v>011-22</v>
          </cell>
          <cell r="Y607" t="str">
            <v>071-22</v>
          </cell>
          <cell r="Z607" t="str">
            <v>Pozycj. 4-26-231434</v>
          </cell>
          <cell r="AA607" t="str">
            <v>P0</v>
          </cell>
          <cell r="AB607">
            <v>7538.3</v>
          </cell>
          <cell r="AC607">
            <v>0</v>
          </cell>
          <cell r="AD607">
            <v>0</v>
          </cell>
          <cell r="AE607" t="str">
            <v>DII - Sekcja Infrastruktury</v>
          </cell>
          <cell r="AF607" t="str">
            <v xml:space="preserve">Domżalski Andrzej </v>
          </cell>
        </row>
        <row r="608">
          <cell r="A608">
            <v>1679</v>
          </cell>
          <cell r="B608" t="str">
            <v>ST2-0333/2010A</v>
          </cell>
          <cell r="C608" t="str">
            <v>Siec kan.sanitarnej Cisowa</v>
          </cell>
          <cell r="D608" t="str">
            <v>Gr.2</v>
          </cell>
          <cell r="E608">
            <v>0</v>
          </cell>
          <cell r="F608">
            <v>40354</v>
          </cell>
          <cell r="G608">
            <v>40354</v>
          </cell>
          <cell r="H608" t="str">
            <v>211</v>
          </cell>
          <cell r="I608" t="str">
            <v>Liniowa</v>
          </cell>
          <cell r="J608">
            <v>4.5</v>
          </cell>
          <cell r="K608">
            <v>0</v>
          </cell>
          <cell r="L608">
            <v>12563.98</v>
          </cell>
          <cell r="M608">
            <v>12563.98</v>
          </cell>
          <cell r="N608">
            <v>2732.65</v>
          </cell>
          <cell r="O608">
            <v>0</v>
          </cell>
          <cell r="P608">
            <v>12563.98</v>
          </cell>
          <cell r="Q608">
            <v>0</v>
          </cell>
          <cell r="R608">
            <v>2732.65</v>
          </cell>
          <cell r="S608">
            <v>9831.33</v>
          </cell>
          <cell r="T608">
            <v>2732.65</v>
          </cell>
          <cell r="U608">
            <v>188.44</v>
          </cell>
          <cell r="V608">
            <v>47.11</v>
          </cell>
          <cell r="W608">
            <v>0.2175</v>
          </cell>
          <cell r="X608" t="str">
            <v>011-22</v>
          </cell>
          <cell r="Y608" t="str">
            <v>071-22</v>
          </cell>
          <cell r="Z608" t="str">
            <v>Pozycj. 4-26-231434</v>
          </cell>
          <cell r="AA608" t="str">
            <v>P0</v>
          </cell>
          <cell r="AB608">
            <v>12563.98</v>
          </cell>
          <cell r="AC608">
            <v>0</v>
          </cell>
          <cell r="AD608">
            <v>0</v>
          </cell>
          <cell r="AE608" t="str">
            <v>DII - Sekcja Infrastruktury</v>
          </cell>
          <cell r="AF608" t="str">
            <v xml:space="preserve">Domżalski Andrzej </v>
          </cell>
        </row>
        <row r="609">
          <cell r="A609">
            <v>1680</v>
          </cell>
          <cell r="B609" t="str">
            <v>ST2-0334/2010A</v>
          </cell>
          <cell r="C609" t="str">
            <v>Zewnętrzna siec wodociaowa do bud A-13</v>
          </cell>
          <cell r="D609" t="str">
            <v>Gr.2</v>
          </cell>
          <cell r="E609">
            <v>0</v>
          </cell>
          <cell r="F609">
            <v>40354</v>
          </cell>
          <cell r="G609">
            <v>40354</v>
          </cell>
          <cell r="H609" t="str">
            <v>211</v>
          </cell>
          <cell r="I609" t="str">
            <v>Liniowa</v>
          </cell>
          <cell r="J609">
            <v>4.5</v>
          </cell>
          <cell r="K609">
            <v>0</v>
          </cell>
          <cell r="L609">
            <v>363909.39</v>
          </cell>
          <cell r="M609">
            <v>363909.39</v>
          </cell>
          <cell r="N609">
            <v>79150.28</v>
          </cell>
          <cell r="O609">
            <v>0</v>
          </cell>
          <cell r="P609">
            <v>363909.39</v>
          </cell>
          <cell r="Q609">
            <v>0</v>
          </cell>
          <cell r="R609">
            <v>79150.28</v>
          </cell>
          <cell r="S609">
            <v>284759.11</v>
          </cell>
          <cell r="T609">
            <v>79150.28</v>
          </cell>
          <cell r="U609">
            <v>5458.64</v>
          </cell>
          <cell r="V609">
            <v>1364.66</v>
          </cell>
          <cell r="W609">
            <v>0.2175</v>
          </cell>
          <cell r="X609" t="str">
            <v>011-22</v>
          </cell>
          <cell r="Y609" t="str">
            <v>071-22</v>
          </cell>
          <cell r="Z609" t="str">
            <v>Pozycj. 4-26-231434</v>
          </cell>
          <cell r="AA609" t="str">
            <v>P0</v>
          </cell>
          <cell r="AB609">
            <v>363909.39</v>
          </cell>
          <cell r="AC609">
            <v>0</v>
          </cell>
          <cell r="AD609">
            <v>0</v>
          </cell>
          <cell r="AE609" t="str">
            <v>DII - Sekcja Infrastruktury</v>
          </cell>
          <cell r="AF609" t="str">
            <v xml:space="preserve">Domżalski Andrzej </v>
          </cell>
        </row>
        <row r="610">
          <cell r="A610">
            <v>1681</v>
          </cell>
          <cell r="B610" t="str">
            <v>ST2-0335/2010A</v>
          </cell>
          <cell r="C610" t="str">
            <v>Droga zakladowa bitumiczna</v>
          </cell>
          <cell r="D610" t="str">
            <v>Gr.2</v>
          </cell>
          <cell r="E610">
            <v>0</v>
          </cell>
          <cell r="F610">
            <v>40354</v>
          </cell>
          <cell r="G610">
            <v>40354</v>
          </cell>
          <cell r="H610" t="str">
            <v>220</v>
          </cell>
          <cell r="I610" t="str">
            <v>Liniowa</v>
          </cell>
          <cell r="J610">
            <v>4.5</v>
          </cell>
          <cell r="K610">
            <v>0</v>
          </cell>
          <cell r="L610">
            <v>333593.40000000002</v>
          </cell>
          <cell r="M610">
            <v>333593.40000000002</v>
          </cell>
          <cell r="N610">
            <v>72556.53</v>
          </cell>
          <cell r="O610">
            <v>0</v>
          </cell>
          <cell r="P610">
            <v>333593.40000000002</v>
          </cell>
          <cell r="Q610">
            <v>0</v>
          </cell>
          <cell r="R610">
            <v>72556.53</v>
          </cell>
          <cell r="S610">
            <v>261036.87</v>
          </cell>
          <cell r="T610">
            <v>72556.53</v>
          </cell>
          <cell r="U610">
            <v>5003.88</v>
          </cell>
          <cell r="V610">
            <v>1250.97</v>
          </cell>
          <cell r="W610">
            <v>0.2175</v>
          </cell>
          <cell r="X610" t="str">
            <v>011-22</v>
          </cell>
          <cell r="Y610" t="str">
            <v>071-22</v>
          </cell>
          <cell r="Z610" t="str">
            <v>Pozycj. 4-26-231438</v>
          </cell>
          <cell r="AA610" t="str">
            <v>P0</v>
          </cell>
          <cell r="AB610">
            <v>333593.40000000002</v>
          </cell>
          <cell r="AC610">
            <v>0</v>
          </cell>
          <cell r="AD610">
            <v>0</v>
          </cell>
          <cell r="AE610" t="str">
            <v>DI - Wydział Infrastruktury</v>
          </cell>
          <cell r="AF610" t="str">
            <v xml:space="preserve">Chacuk Marek </v>
          </cell>
        </row>
        <row r="611">
          <cell r="A611">
            <v>1682</v>
          </cell>
          <cell r="B611" t="str">
            <v>ST2-0336/2010A</v>
          </cell>
          <cell r="C611" t="str">
            <v>Ogrodzenie metalowe Cisowa przy torze 501</v>
          </cell>
          <cell r="D611" t="str">
            <v>Gr.2</v>
          </cell>
          <cell r="E611">
            <v>0</v>
          </cell>
          <cell r="F611">
            <v>40354</v>
          </cell>
          <cell r="G611">
            <v>40354</v>
          </cell>
          <cell r="H611" t="str">
            <v>291</v>
          </cell>
          <cell r="I611" t="str">
            <v>Liniowa</v>
          </cell>
          <cell r="J611">
            <v>2.5</v>
          </cell>
          <cell r="K611">
            <v>0</v>
          </cell>
          <cell r="L611">
            <v>239120.58</v>
          </cell>
          <cell r="M611">
            <v>239120.58</v>
          </cell>
          <cell r="N611">
            <v>28893.69</v>
          </cell>
          <cell r="O611">
            <v>0</v>
          </cell>
          <cell r="P611">
            <v>239120.58</v>
          </cell>
          <cell r="Q611">
            <v>0</v>
          </cell>
          <cell r="R611">
            <v>28893.69</v>
          </cell>
          <cell r="S611">
            <v>210226.89</v>
          </cell>
          <cell r="T611">
            <v>28893.69</v>
          </cell>
          <cell r="U611">
            <v>1992.64</v>
          </cell>
          <cell r="V611">
            <v>498.16</v>
          </cell>
          <cell r="W611">
            <v>0.1208</v>
          </cell>
          <cell r="X611" t="str">
            <v>011-22</v>
          </cell>
          <cell r="Y611" t="str">
            <v>071-22</v>
          </cell>
          <cell r="Z611" t="str">
            <v>Pozycj. 3-22-141224</v>
          </cell>
          <cell r="AA611" t="str">
            <v>P0</v>
          </cell>
          <cell r="AB611">
            <v>239120.58</v>
          </cell>
          <cell r="AC611">
            <v>0</v>
          </cell>
          <cell r="AD611">
            <v>0</v>
          </cell>
          <cell r="AE611" t="str">
            <v>DII - Sekcja Infrastruktury</v>
          </cell>
          <cell r="AF611" t="str">
            <v xml:space="preserve">Domżalski Andrzej </v>
          </cell>
        </row>
        <row r="612">
          <cell r="A612">
            <v>1683</v>
          </cell>
          <cell r="B612" t="str">
            <v>ST2-0337/2010A</v>
          </cell>
          <cell r="C612" t="str">
            <v>Przylacze kan-sanit.do bud stacji paliw A-10</v>
          </cell>
          <cell r="D612" t="str">
            <v>Gr.2</v>
          </cell>
          <cell r="E612">
            <v>0</v>
          </cell>
          <cell r="F612">
            <v>40354</v>
          </cell>
          <cell r="G612">
            <v>40354</v>
          </cell>
          <cell r="H612" t="str">
            <v>211</v>
          </cell>
          <cell r="I612" t="str">
            <v>Liniowa</v>
          </cell>
          <cell r="J612">
            <v>4.5</v>
          </cell>
          <cell r="K612">
            <v>0</v>
          </cell>
          <cell r="L612">
            <v>57.83</v>
          </cell>
          <cell r="M612">
            <v>57.83</v>
          </cell>
          <cell r="N612">
            <v>12.54</v>
          </cell>
          <cell r="O612">
            <v>0</v>
          </cell>
          <cell r="P612">
            <v>57.83</v>
          </cell>
          <cell r="Q612">
            <v>0</v>
          </cell>
          <cell r="R612">
            <v>12.54</v>
          </cell>
          <cell r="S612">
            <v>45.29</v>
          </cell>
          <cell r="T612">
            <v>12.54</v>
          </cell>
          <cell r="U612">
            <v>0.84</v>
          </cell>
          <cell r="V612">
            <v>0.21</v>
          </cell>
          <cell r="W612">
            <v>0.21679999999999999</v>
          </cell>
          <cell r="X612" t="str">
            <v>011-22</v>
          </cell>
          <cell r="Y612" t="str">
            <v>071-22</v>
          </cell>
          <cell r="Z612" t="str">
            <v>Pozycj. 4-26-231434</v>
          </cell>
          <cell r="AA612" t="str">
            <v>P0</v>
          </cell>
          <cell r="AB612">
            <v>57.83</v>
          </cell>
          <cell r="AC612">
            <v>0</v>
          </cell>
          <cell r="AD612">
            <v>0</v>
          </cell>
          <cell r="AE612" t="str">
            <v>DII - Sekcja Infrastruktury</v>
          </cell>
          <cell r="AF612" t="str">
            <v xml:space="preserve">Domżalski Andrzej </v>
          </cell>
        </row>
        <row r="613">
          <cell r="A613">
            <v>1684</v>
          </cell>
          <cell r="B613" t="str">
            <v>ST2-0338/2010A</v>
          </cell>
          <cell r="C613" t="str">
            <v>Przylacze wodociagowe do stacji paliw A-10</v>
          </cell>
          <cell r="D613" t="str">
            <v>Gr.2</v>
          </cell>
          <cell r="E613">
            <v>0</v>
          </cell>
          <cell r="F613">
            <v>40354</v>
          </cell>
          <cell r="G613">
            <v>40354</v>
          </cell>
          <cell r="H613" t="str">
            <v>211</v>
          </cell>
          <cell r="I613" t="str">
            <v>Liniowa</v>
          </cell>
          <cell r="J613">
            <v>4.5</v>
          </cell>
          <cell r="K613">
            <v>0</v>
          </cell>
          <cell r="L613">
            <v>35.19</v>
          </cell>
          <cell r="M613">
            <v>35.19</v>
          </cell>
          <cell r="N613">
            <v>7.63</v>
          </cell>
          <cell r="O613">
            <v>0</v>
          </cell>
          <cell r="P613">
            <v>35.19</v>
          </cell>
          <cell r="Q613">
            <v>0</v>
          </cell>
          <cell r="R613">
            <v>7.63</v>
          </cell>
          <cell r="S613">
            <v>27.56</v>
          </cell>
          <cell r="T613">
            <v>7.63</v>
          </cell>
          <cell r="U613">
            <v>0.52</v>
          </cell>
          <cell r="V613">
            <v>0.13</v>
          </cell>
          <cell r="W613">
            <v>0.21679999999999999</v>
          </cell>
          <cell r="X613" t="str">
            <v>011-22</v>
          </cell>
          <cell r="Y613" t="str">
            <v>071-22</v>
          </cell>
          <cell r="Z613" t="str">
            <v>Pozycj. 4-26-231433</v>
          </cell>
          <cell r="AA613" t="str">
            <v>P0</v>
          </cell>
          <cell r="AB613">
            <v>35.19</v>
          </cell>
          <cell r="AC613">
            <v>0</v>
          </cell>
          <cell r="AD613">
            <v>0</v>
          </cell>
          <cell r="AE613" t="str">
            <v>DII - Sekcja Infrastruktury</v>
          </cell>
          <cell r="AF613" t="str">
            <v xml:space="preserve">Domżalski Andrzej </v>
          </cell>
        </row>
        <row r="614">
          <cell r="A614">
            <v>1685</v>
          </cell>
          <cell r="B614" t="str">
            <v>ST2-0339/2010A</v>
          </cell>
          <cell r="C614" t="str">
            <v>Siec kan-deszcz.bud.A-13</v>
          </cell>
          <cell r="D614" t="str">
            <v>Gr.2</v>
          </cell>
          <cell r="E614">
            <v>0</v>
          </cell>
          <cell r="F614">
            <v>40354</v>
          </cell>
          <cell r="G614">
            <v>40354</v>
          </cell>
          <cell r="H614" t="str">
            <v>211</v>
          </cell>
          <cell r="I614" t="str">
            <v>Liniowa</v>
          </cell>
          <cell r="J614">
            <v>4.5</v>
          </cell>
          <cell r="K614">
            <v>0</v>
          </cell>
          <cell r="L614">
            <v>137970.64000000001</v>
          </cell>
          <cell r="M614">
            <v>137970.64000000001</v>
          </cell>
          <cell r="N614">
            <v>30008.58</v>
          </cell>
          <cell r="O614">
            <v>137970.64000000001</v>
          </cell>
          <cell r="P614">
            <v>0</v>
          </cell>
          <cell r="Q614">
            <v>30008.58</v>
          </cell>
          <cell r="R614">
            <v>0</v>
          </cell>
          <cell r="S614">
            <v>107962.06</v>
          </cell>
          <cell r="T614">
            <v>30008.58</v>
          </cell>
          <cell r="U614">
            <v>2069.52</v>
          </cell>
          <cell r="V614">
            <v>517.38</v>
          </cell>
          <cell r="W614">
            <v>0.2175</v>
          </cell>
          <cell r="X614" t="str">
            <v>011-22</v>
          </cell>
          <cell r="Y614" t="str">
            <v>071-22</v>
          </cell>
          <cell r="Z614" t="str">
            <v>Pozycj. 4-26-231434</v>
          </cell>
          <cell r="AA614" t="str">
            <v>P100</v>
          </cell>
          <cell r="AB614">
            <v>137970.64000000001</v>
          </cell>
          <cell r="AC614">
            <v>0</v>
          </cell>
          <cell r="AD614">
            <v>0</v>
          </cell>
          <cell r="AE614" t="str">
            <v>DII - Sekcja Infrastruktury</v>
          </cell>
          <cell r="AF614" t="str">
            <v xml:space="preserve">Domżalski Andrzej </v>
          </cell>
        </row>
        <row r="615">
          <cell r="A615">
            <v>1686</v>
          </cell>
          <cell r="B615" t="str">
            <v>ST2-0340/2010A</v>
          </cell>
          <cell r="C615" t="str">
            <v>Sygnalizacja ruchu pociagu w bud.A-13</v>
          </cell>
          <cell r="D615" t="str">
            <v>Gr.2</v>
          </cell>
          <cell r="E615">
            <v>0</v>
          </cell>
          <cell r="F615">
            <v>40354</v>
          </cell>
          <cell r="G615">
            <v>40354</v>
          </cell>
          <cell r="H615" t="str">
            <v>221</v>
          </cell>
          <cell r="I615" t="str">
            <v>Liniowa</v>
          </cell>
          <cell r="J615">
            <v>4.5</v>
          </cell>
          <cell r="K615">
            <v>0</v>
          </cell>
          <cell r="L615">
            <v>14046.93</v>
          </cell>
          <cell r="M615">
            <v>14046.93</v>
          </cell>
          <cell r="N615">
            <v>3055.18</v>
          </cell>
          <cell r="O615">
            <v>0</v>
          </cell>
          <cell r="P615">
            <v>14046.93</v>
          </cell>
          <cell r="Q615">
            <v>0</v>
          </cell>
          <cell r="R615">
            <v>3055.18</v>
          </cell>
          <cell r="S615">
            <v>10991.75</v>
          </cell>
          <cell r="T615">
            <v>3055.18</v>
          </cell>
          <cell r="U615">
            <v>210.68</v>
          </cell>
          <cell r="V615">
            <v>52.67</v>
          </cell>
          <cell r="W615">
            <v>0.2175</v>
          </cell>
          <cell r="X615" t="str">
            <v>011-22</v>
          </cell>
          <cell r="Y615" t="str">
            <v>071-22</v>
          </cell>
          <cell r="Z615" t="str">
            <v>Pozycj. 3-22-141116</v>
          </cell>
          <cell r="AA615" t="str">
            <v>P0</v>
          </cell>
          <cell r="AB615">
            <v>14046.93</v>
          </cell>
          <cell r="AC615">
            <v>0</v>
          </cell>
          <cell r="AD615">
            <v>0</v>
          </cell>
          <cell r="AE615" t="str">
            <v>DII - Sekcja Infrastruktury</v>
          </cell>
          <cell r="AF615" t="str">
            <v xml:space="preserve">Domżalski Andrzej </v>
          </cell>
        </row>
        <row r="616">
          <cell r="A616">
            <v>1687</v>
          </cell>
          <cell r="B616" t="str">
            <v>ST2-0341/2010A</v>
          </cell>
          <cell r="C616" t="str">
            <v>Sygnalizacja i blokada odlacznikowa w bud.A-13</v>
          </cell>
          <cell r="D616" t="str">
            <v>Gr.2</v>
          </cell>
          <cell r="E616">
            <v>0</v>
          </cell>
          <cell r="F616">
            <v>40354</v>
          </cell>
          <cell r="G616">
            <v>40354</v>
          </cell>
          <cell r="H616" t="str">
            <v>221</v>
          </cell>
          <cell r="I616" t="str">
            <v>Liniowa</v>
          </cell>
          <cell r="J616">
            <v>4.5</v>
          </cell>
          <cell r="K616">
            <v>0</v>
          </cell>
          <cell r="L616">
            <v>29827.9</v>
          </cell>
          <cell r="M616">
            <v>29827.9</v>
          </cell>
          <cell r="N616">
            <v>6487.57</v>
          </cell>
          <cell r="O616">
            <v>0</v>
          </cell>
          <cell r="P616">
            <v>29827.9</v>
          </cell>
          <cell r="Q616">
            <v>0</v>
          </cell>
          <cell r="R616">
            <v>6487.57</v>
          </cell>
          <cell r="S616">
            <v>23340.33</v>
          </cell>
          <cell r="T616">
            <v>6487.57</v>
          </cell>
          <cell r="U616">
            <v>447.4</v>
          </cell>
          <cell r="V616">
            <v>111.85</v>
          </cell>
          <cell r="W616">
            <v>0.2175</v>
          </cell>
          <cell r="X616" t="str">
            <v>011-22</v>
          </cell>
          <cell r="Y616" t="str">
            <v>071-22</v>
          </cell>
          <cell r="Z616" t="str">
            <v>Pozycj. 3-22-141116</v>
          </cell>
          <cell r="AA616" t="str">
            <v>P0</v>
          </cell>
          <cell r="AB616">
            <v>29827.9</v>
          </cell>
          <cell r="AC616">
            <v>0</v>
          </cell>
          <cell r="AD616">
            <v>0</v>
          </cell>
          <cell r="AE616" t="str">
            <v>DII - Sekcja Infrastruktury</v>
          </cell>
          <cell r="AF616" t="str">
            <v xml:space="preserve">Domżalski Andrzej </v>
          </cell>
        </row>
        <row r="617">
          <cell r="A617">
            <v>1688</v>
          </cell>
          <cell r="B617" t="str">
            <v>ST2-0342/2010A</v>
          </cell>
          <cell r="C617" t="str">
            <v>Siec kan.sanitarnej do bud.C-21</v>
          </cell>
          <cell r="D617" t="str">
            <v>Gr.2</v>
          </cell>
          <cell r="E617">
            <v>0</v>
          </cell>
          <cell r="F617">
            <v>40354</v>
          </cell>
          <cell r="G617">
            <v>40354</v>
          </cell>
          <cell r="H617" t="str">
            <v>211</v>
          </cell>
          <cell r="I617" t="str">
            <v>Liniowa</v>
          </cell>
          <cell r="J617">
            <v>4.5</v>
          </cell>
          <cell r="K617">
            <v>0</v>
          </cell>
          <cell r="L617">
            <v>22309.1</v>
          </cell>
          <cell r="M617">
            <v>22309.1</v>
          </cell>
          <cell r="N617">
            <v>4852.2</v>
          </cell>
          <cell r="O617">
            <v>0</v>
          </cell>
          <cell r="P617">
            <v>22309.1</v>
          </cell>
          <cell r="Q617">
            <v>0</v>
          </cell>
          <cell r="R617">
            <v>4852.2</v>
          </cell>
          <cell r="S617">
            <v>17456.900000000001</v>
          </cell>
          <cell r="T617">
            <v>4852.2</v>
          </cell>
          <cell r="U617">
            <v>334.6</v>
          </cell>
          <cell r="V617">
            <v>83.65</v>
          </cell>
          <cell r="W617">
            <v>0.2175</v>
          </cell>
          <cell r="X617" t="str">
            <v>011-22</v>
          </cell>
          <cell r="Y617" t="str">
            <v>071-22</v>
          </cell>
          <cell r="Z617" t="str">
            <v>Pozycj. 4-26-231434</v>
          </cell>
          <cell r="AA617" t="str">
            <v>P0</v>
          </cell>
          <cell r="AB617">
            <v>22309.1</v>
          </cell>
          <cell r="AC617">
            <v>0</v>
          </cell>
          <cell r="AD617">
            <v>0</v>
          </cell>
          <cell r="AE617" t="str">
            <v>DII - Sekcja Infrastruktury</v>
          </cell>
          <cell r="AF617" t="str">
            <v xml:space="preserve">Domżalski Andrzej </v>
          </cell>
        </row>
        <row r="618">
          <cell r="A618">
            <v>1689</v>
          </cell>
          <cell r="B618" t="str">
            <v>ST2-0343/2010A</v>
          </cell>
          <cell r="C618" t="str">
            <v>Siec sprezonego powietrza do bud A-16</v>
          </cell>
          <cell r="D618" t="str">
            <v>Gr.2</v>
          </cell>
          <cell r="E618">
            <v>0</v>
          </cell>
          <cell r="F618">
            <v>40354</v>
          </cell>
          <cell r="G618">
            <v>40354</v>
          </cell>
          <cell r="H618" t="str">
            <v>211</v>
          </cell>
          <cell r="I618" t="str">
            <v>Liniowa</v>
          </cell>
          <cell r="J618">
            <v>3.5</v>
          </cell>
          <cell r="K618">
            <v>0</v>
          </cell>
          <cell r="L618">
            <v>39323.39</v>
          </cell>
          <cell r="M618">
            <v>39323.39</v>
          </cell>
          <cell r="N618">
            <v>8028.51</v>
          </cell>
          <cell r="O618">
            <v>39323.39</v>
          </cell>
          <cell r="P618">
            <v>0</v>
          </cell>
          <cell r="Q618">
            <v>8028.51</v>
          </cell>
          <cell r="R618">
            <v>0</v>
          </cell>
          <cell r="S618">
            <v>31294.880000000001</v>
          </cell>
          <cell r="T618">
            <v>8028.51</v>
          </cell>
          <cell r="U618">
            <v>458.76</v>
          </cell>
          <cell r="V618">
            <v>114.69</v>
          </cell>
          <cell r="W618">
            <v>0.20419999999999999</v>
          </cell>
          <cell r="X618" t="str">
            <v>011-22</v>
          </cell>
          <cell r="Y618" t="str">
            <v>071-22</v>
          </cell>
          <cell r="Z618" t="str">
            <v>Pozycj. 4-26-231437</v>
          </cell>
          <cell r="AA618" t="str">
            <v>P100</v>
          </cell>
          <cell r="AB618">
            <v>39323.39</v>
          </cell>
          <cell r="AC618">
            <v>0</v>
          </cell>
          <cell r="AD618">
            <v>0</v>
          </cell>
          <cell r="AE618" t="str">
            <v>DIT - Sekcja Techniczna</v>
          </cell>
          <cell r="AF618" t="str">
            <v xml:space="preserve">Kasiński Mirosław </v>
          </cell>
        </row>
        <row r="619">
          <cell r="A619">
            <v>1690</v>
          </cell>
          <cell r="B619" t="str">
            <v>ST2-0344/2010A</v>
          </cell>
          <cell r="C619" t="str">
            <v>Rozdzielnie zeliwne na torach 151-168 Cisowa</v>
          </cell>
          <cell r="D619" t="str">
            <v>Gr.2</v>
          </cell>
          <cell r="E619">
            <v>0</v>
          </cell>
          <cell r="F619">
            <v>40354</v>
          </cell>
          <cell r="G619">
            <v>40354</v>
          </cell>
          <cell r="H619" t="str">
            <v>221</v>
          </cell>
          <cell r="I619" t="str">
            <v>Liniowa</v>
          </cell>
          <cell r="J619">
            <v>4.5</v>
          </cell>
          <cell r="K619">
            <v>0</v>
          </cell>
          <cell r="L619">
            <v>57996.18</v>
          </cell>
          <cell r="M619">
            <v>57996.18</v>
          </cell>
          <cell r="N619">
            <v>12614.16</v>
          </cell>
          <cell r="O619">
            <v>0</v>
          </cell>
          <cell r="P619">
            <v>57996.18</v>
          </cell>
          <cell r="Q619">
            <v>0</v>
          </cell>
          <cell r="R619">
            <v>12614.16</v>
          </cell>
          <cell r="S619">
            <v>45382.02</v>
          </cell>
          <cell r="T619">
            <v>12614.16</v>
          </cell>
          <cell r="U619">
            <v>869.92</v>
          </cell>
          <cell r="V619">
            <v>217.48</v>
          </cell>
          <cell r="W619">
            <v>0.2175</v>
          </cell>
          <cell r="X619" t="str">
            <v>011-22</v>
          </cell>
          <cell r="Y619" t="str">
            <v>071-22</v>
          </cell>
          <cell r="Z619" t="str">
            <v>Pozycj. 3-22-141116</v>
          </cell>
          <cell r="AA619" t="str">
            <v>P0</v>
          </cell>
          <cell r="AB619">
            <v>57996.18</v>
          </cell>
          <cell r="AC619">
            <v>0</v>
          </cell>
          <cell r="AD619">
            <v>0</v>
          </cell>
          <cell r="AE619" t="str">
            <v>DII - Sekcja Infrastruktury</v>
          </cell>
          <cell r="AF619" t="str">
            <v xml:space="preserve">Domżalski Andrzej </v>
          </cell>
        </row>
        <row r="620">
          <cell r="A620">
            <v>1691</v>
          </cell>
          <cell r="B620" t="str">
            <v>ST2-0345/2010A</v>
          </cell>
          <cell r="C620" t="str">
            <v>Linia owietleniowa wraz ze slupami i maszt Cisowa</v>
          </cell>
          <cell r="D620" t="str">
            <v>Gr.2</v>
          </cell>
          <cell r="E620">
            <v>0</v>
          </cell>
          <cell r="F620">
            <v>40354</v>
          </cell>
          <cell r="G620">
            <v>40354</v>
          </cell>
          <cell r="H620" t="str">
            <v>221</v>
          </cell>
          <cell r="I620" t="str">
            <v>Liniowa</v>
          </cell>
          <cell r="J620">
            <v>3.2</v>
          </cell>
          <cell r="K620">
            <v>0</v>
          </cell>
          <cell r="L620">
            <v>105959.15</v>
          </cell>
          <cell r="M620">
            <v>105959.15</v>
          </cell>
          <cell r="N620">
            <v>19831.98</v>
          </cell>
          <cell r="O620">
            <v>0</v>
          </cell>
          <cell r="P620">
            <v>105959.15</v>
          </cell>
          <cell r="Q620">
            <v>0</v>
          </cell>
          <cell r="R620">
            <v>19831.98</v>
          </cell>
          <cell r="S620">
            <v>86127.17</v>
          </cell>
          <cell r="T620">
            <v>19831.98</v>
          </cell>
          <cell r="U620">
            <v>1130.2</v>
          </cell>
          <cell r="V620">
            <v>282.55</v>
          </cell>
          <cell r="W620">
            <v>0.18720000000000001</v>
          </cell>
          <cell r="X620" t="str">
            <v>011-22</v>
          </cell>
          <cell r="Y620" t="str">
            <v>071-22</v>
          </cell>
          <cell r="Z620" t="str">
            <v>Pozycj. 3-22-141118</v>
          </cell>
          <cell r="AA620" t="str">
            <v>P0</v>
          </cell>
          <cell r="AB620">
            <v>105959.15</v>
          </cell>
          <cell r="AC620">
            <v>0</v>
          </cell>
          <cell r="AD620">
            <v>0</v>
          </cell>
          <cell r="AE620" t="str">
            <v>DI - Wydział Infrastruktury</v>
          </cell>
          <cell r="AF620" t="str">
            <v xml:space="preserve">Chacuk Marek </v>
          </cell>
        </row>
        <row r="621">
          <cell r="A621">
            <v>1692</v>
          </cell>
          <cell r="B621" t="str">
            <v>ST2-0346/2010A</v>
          </cell>
          <cell r="C621" t="str">
            <v>Linia owietleniowa slupy na miedzytorzu 501 Cisow</v>
          </cell>
          <cell r="D621" t="str">
            <v>Gr.2</v>
          </cell>
          <cell r="E621">
            <v>0</v>
          </cell>
          <cell r="F621">
            <v>40354</v>
          </cell>
          <cell r="G621">
            <v>40354</v>
          </cell>
          <cell r="H621" t="str">
            <v>221</v>
          </cell>
          <cell r="I621" t="str">
            <v>Liniowa</v>
          </cell>
          <cell r="J621">
            <v>3.2</v>
          </cell>
          <cell r="K621">
            <v>0</v>
          </cell>
          <cell r="L621">
            <v>159133.04999999999</v>
          </cell>
          <cell r="M621">
            <v>159133.04999999999</v>
          </cell>
          <cell r="N621">
            <v>29784.400000000001</v>
          </cell>
          <cell r="O621">
            <v>0</v>
          </cell>
          <cell r="P621">
            <v>159133.04999999999</v>
          </cell>
          <cell r="Q621">
            <v>0</v>
          </cell>
          <cell r="R621">
            <v>29784.400000000001</v>
          </cell>
          <cell r="S621">
            <v>129348.65</v>
          </cell>
          <cell r="T621">
            <v>29784.400000000001</v>
          </cell>
          <cell r="U621">
            <v>1697.4</v>
          </cell>
          <cell r="V621">
            <v>424.35</v>
          </cell>
          <cell r="W621">
            <v>0.18720000000000001</v>
          </cell>
          <cell r="X621" t="str">
            <v>011-22</v>
          </cell>
          <cell r="Y621" t="str">
            <v>071-22</v>
          </cell>
          <cell r="Z621" t="str">
            <v>Pozycj. 3-22-141118</v>
          </cell>
          <cell r="AA621" t="str">
            <v>P0</v>
          </cell>
          <cell r="AB621">
            <v>159133.04999999999</v>
          </cell>
          <cell r="AC621">
            <v>0</v>
          </cell>
          <cell r="AD621">
            <v>0</v>
          </cell>
          <cell r="AE621" t="str">
            <v>DI - Wydział Infrastruktury</v>
          </cell>
          <cell r="AF621" t="str">
            <v xml:space="preserve">Chacuk Marek </v>
          </cell>
        </row>
        <row r="622">
          <cell r="A622">
            <v>1693</v>
          </cell>
          <cell r="B622" t="str">
            <v>ST2-0347/2010A</v>
          </cell>
          <cell r="C622" t="str">
            <v>Droga wewnętrzna nr 3 transp.wewn.zakl.</v>
          </cell>
          <cell r="D622" t="str">
            <v>Gr.2</v>
          </cell>
          <cell r="E622">
            <v>0</v>
          </cell>
          <cell r="F622">
            <v>40354</v>
          </cell>
          <cell r="G622">
            <v>40354</v>
          </cell>
          <cell r="H622" t="str">
            <v>220</v>
          </cell>
          <cell r="I622" t="str">
            <v>Liniowa</v>
          </cell>
          <cell r="J622">
            <v>4.5</v>
          </cell>
          <cell r="K622">
            <v>0</v>
          </cell>
          <cell r="L622">
            <v>118633.15</v>
          </cell>
          <cell r="M622">
            <v>118633.15</v>
          </cell>
          <cell r="N622">
            <v>25802.69</v>
          </cell>
          <cell r="O622">
            <v>0</v>
          </cell>
          <cell r="P622">
            <v>118633.15</v>
          </cell>
          <cell r="Q622">
            <v>0</v>
          </cell>
          <cell r="R622">
            <v>25802.69</v>
          </cell>
          <cell r="S622">
            <v>92830.46</v>
          </cell>
          <cell r="T622">
            <v>25802.69</v>
          </cell>
          <cell r="U622">
            <v>1779.48</v>
          </cell>
          <cell r="V622">
            <v>444.87</v>
          </cell>
          <cell r="W622">
            <v>0.2175</v>
          </cell>
          <cell r="X622" t="str">
            <v>011-22</v>
          </cell>
          <cell r="Y622" t="str">
            <v>071-22</v>
          </cell>
          <cell r="Z622" t="str">
            <v>Pozycj. 4-26-231438</v>
          </cell>
          <cell r="AA622" t="str">
            <v>P0</v>
          </cell>
          <cell r="AB622">
            <v>118633.15</v>
          </cell>
          <cell r="AC622">
            <v>0</v>
          </cell>
          <cell r="AD622">
            <v>0</v>
          </cell>
          <cell r="AE622" t="str">
            <v>DI - Wydział Infrastruktury</v>
          </cell>
          <cell r="AF622" t="str">
            <v xml:space="preserve">Chacuk Marek </v>
          </cell>
        </row>
        <row r="623">
          <cell r="A623">
            <v>1694</v>
          </cell>
          <cell r="B623" t="str">
            <v>ST2-0348/2010A</v>
          </cell>
          <cell r="C623" t="str">
            <v>Zewnetrzna siec c.o.Cisowa 105mb</v>
          </cell>
          <cell r="D623" t="str">
            <v>Gr.2</v>
          </cell>
          <cell r="E623">
            <v>0</v>
          </cell>
          <cell r="F623">
            <v>40354</v>
          </cell>
          <cell r="G623">
            <v>40354</v>
          </cell>
          <cell r="H623" t="str">
            <v>211</v>
          </cell>
          <cell r="I623" t="str">
            <v>Liniowa</v>
          </cell>
          <cell r="J623">
            <v>4.5</v>
          </cell>
          <cell r="K623">
            <v>0</v>
          </cell>
          <cell r="L623">
            <v>10442.02</v>
          </cell>
          <cell r="M623">
            <v>10442.02</v>
          </cell>
          <cell r="N623">
            <v>2271.11</v>
          </cell>
          <cell r="O623">
            <v>0</v>
          </cell>
          <cell r="P623">
            <v>10442.02</v>
          </cell>
          <cell r="Q623">
            <v>0</v>
          </cell>
          <cell r="R623">
            <v>2271.11</v>
          </cell>
          <cell r="S623">
            <v>8170.91</v>
          </cell>
          <cell r="T623">
            <v>2271.11</v>
          </cell>
          <cell r="U623">
            <v>156.6</v>
          </cell>
          <cell r="V623">
            <v>39.15</v>
          </cell>
          <cell r="W623">
            <v>0.2175</v>
          </cell>
          <cell r="X623" t="str">
            <v>011-22</v>
          </cell>
          <cell r="Y623" t="str">
            <v>071-22</v>
          </cell>
          <cell r="Z623" t="str">
            <v>Pozycj. 4-26-231435</v>
          </cell>
          <cell r="AA623" t="str">
            <v>P0</v>
          </cell>
          <cell r="AB623">
            <v>10442.02</v>
          </cell>
          <cell r="AC623">
            <v>0</v>
          </cell>
          <cell r="AD623">
            <v>0</v>
          </cell>
          <cell r="AE623" t="str">
            <v>DII - Sekcja Infrastruktury</v>
          </cell>
          <cell r="AF623" t="str">
            <v xml:space="preserve">Domżalski Andrzej </v>
          </cell>
        </row>
        <row r="624">
          <cell r="A624">
            <v>1695</v>
          </cell>
          <cell r="B624" t="str">
            <v>ST2-0349/2010A</v>
          </cell>
          <cell r="C624" t="str">
            <v>Zewnetrzna siec c.o.Cisowa 3454mb</v>
          </cell>
          <cell r="D624" t="str">
            <v>Gr.2</v>
          </cell>
          <cell r="E624">
            <v>0</v>
          </cell>
          <cell r="F624">
            <v>40354</v>
          </cell>
          <cell r="G624">
            <v>40354</v>
          </cell>
          <cell r="H624" t="str">
            <v>210</v>
          </cell>
          <cell r="I624" t="str">
            <v>Liniowa</v>
          </cell>
          <cell r="J624">
            <v>4.5</v>
          </cell>
          <cell r="K624">
            <v>0</v>
          </cell>
          <cell r="L624">
            <v>24962.880000000001</v>
          </cell>
          <cell r="M624">
            <v>24962.880000000001</v>
          </cell>
          <cell r="N624">
            <v>5429.43</v>
          </cell>
          <cell r="O624">
            <v>0</v>
          </cell>
          <cell r="P624">
            <v>24962.880000000001</v>
          </cell>
          <cell r="Q624">
            <v>0</v>
          </cell>
          <cell r="R624">
            <v>5429.43</v>
          </cell>
          <cell r="S624">
            <v>19533.45</v>
          </cell>
          <cell r="T624">
            <v>5429.43</v>
          </cell>
          <cell r="U624">
            <v>374.44</v>
          </cell>
          <cell r="V624">
            <v>93.61</v>
          </cell>
          <cell r="W624">
            <v>0.2175</v>
          </cell>
          <cell r="X624" t="str">
            <v>011-22</v>
          </cell>
          <cell r="Y624" t="str">
            <v>071-22</v>
          </cell>
          <cell r="Z624" t="str">
            <v>Pozycj. 4-26-231435</v>
          </cell>
          <cell r="AA624" t="str">
            <v>P0</v>
          </cell>
          <cell r="AB624">
            <v>24962.880000000001</v>
          </cell>
          <cell r="AC624">
            <v>0</v>
          </cell>
          <cell r="AD624">
            <v>0</v>
          </cell>
          <cell r="AE624" t="str">
            <v>DII - Sekcja Infrastruktury</v>
          </cell>
          <cell r="AF624" t="str">
            <v xml:space="preserve">Domżalski Andrzej </v>
          </cell>
        </row>
        <row r="625">
          <cell r="A625">
            <v>1696</v>
          </cell>
          <cell r="B625" t="str">
            <v>ST2-0350/2010A</v>
          </cell>
          <cell r="C625" t="str">
            <v>Kanal zelb.c.o zewn.Cisowa 501,5mb</v>
          </cell>
          <cell r="D625" t="str">
            <v>Gr.2</v>
          </cell>
          <cell r="E625">
            <v>0</v>
          </cell>
          <cell r="F625">
            <v>40354</v>
          </cell>
          <cell r="G625">
            <v>40354</v>
          </cell>
          <cell r="H625" t="str">
            <v>211</v>
          </cell>
          <cell r="I625" t="str">
            <v>Liniowa</v>
          </cell>
          <cell r="J625">
            <v>4.5</v>
          </cell>
          <cell r="K625">
            <v>0</v>
          </cell>
          <cell r="L625">
            <v>277916.57</v>
          </cell>
          <cell r="M625">
            <v>277916.57</v>
          </cell>
          <cell r="N625">
            <v>60446.85</v>
          </cell>
          <cell r="O625">
            <v>0</v>
          </cell>
          <cell r="P625">
            <v>277916.57</v>
          </cell>
          <cell r="Q625">
            <v>0</v>
          </cell>
          <cell r="R625">
            <v>60446.85</v>
          </cell>
          <cell r="S625">
            <v>217469.72</v>
          </cell>
          <cell r="T625">
            <v>60446.85</v>
          </cell>
          <cell r="U625">
            <v>4168.72</v>
          </cell>
          <cell r="V625">
            <v>1042.18</v>
          </cell>
          <cell r="W625">
            <v>0.2175</v>
          </cell>
          <cell r="X625" t="str">
            <v>011-22</v>
          </cell>
          <cell r="Y625" t="str">
            <v>071-22</v>
          </cell>
          <cell r="Z625" t="str">
            <v>Pozycj. 4-26-231435</v>
          </cell>
          <cell r="AA625" t="str">
            <v>P0</v>
          </cell>
          <cell r="AB625">
            <v>277916.57</v>
          </cell>
          <cell r="AC625">
            <v>0</v>
          </cell>
          <cell r="AD625">
            <v>0</v>
          </cell>
          <cell r="AE625" t="str">
            <v>DII - Sekcja Infrastruktury</v>
          </cell>
          <cell r="AF625" t="str">
            <v xml:space="preserve">Domżalski Andrzej </v>
          </cell>
        </row>
        <row r="626">
          <cell r="A626">
            <v>1697</v>
          </cell>
          <cell r="B626" t="str">
            <v>ST2-0351/2010A</v>
          </cell>
          <cell r="C626" t="str">
            <v>Kanal zelb.c.o zewn.Cisowa 659mb</v>
          </cell>
          <cell r="D626" t="str">
            <v>Gr.2</v>
          </cell>
          <cell r="E626">
            <v>0</v>
          </cell>
          <cell r="F626">
            <v>40354</v>
          </cell>
          <cell r="G626">
            <v>40354</v>
          </cell>
          <cell r="H626" t="str">
            <v>211</v>
          </cell>
          <cell r="I626" t="str">
            <v>Liniowa</v>
          </cell>
          <cell r="J626">
            <v>4.5</v>
          </cell>
          <cell r="K626">
            <v>0</v>
          </cell>
          <cell r="L626">
            <v>38909.19</v>
          </cell>
          <cell r="M626">
            <v>38909.19</v>
          </cell>
          <cell r="N626">
            <v>8462.7000000000007</v>
          </cell>
          <cell r="O626">
            <v>0</v>
          </cell>
          <cell r="P626">
            <v>38909.19</v>
          </cell>
          <cell r="Q626">
            <v>0</v>
          </cell>
          <cell r="R626">
            <v>8462.7000000000007</v>
          </cell>
          <cell r="S626">
            <v>30446.49</v>
          </cell>
          <cell r="T626">
            <v>8462.7000000000007</v>
          </cell>
          <cell r="U626">
            <v>583.6</v>
          </cell>
          <cell r="V626">
            <v>145.9</v>
          </cell>
          <cell r="W626">
            <v>0.2175</v>
          </cell>
          <cell r="X626" t="str">
            <v>011-22</v>
          </cell>
          <cell r="Y626" t="str">
            <v>071-22</v>
          </cell>
          <cell r="Z626" t="str">
            <v>Pozycj. 4-26-231435</v>
          </cell>
          <cell r="AA626" t="str">
            <v>P0</v>
          </cell>
          <cell r="AB626">
            <v>38909.19</v>
          </cell>
          <cell r="AC626">
            <v>0</v>
          </cell>
          <cell r="AD626">
            <v>0</v>
          </cell>
          <cell r="AE626" t="str">
            <v>DII - Sekcja Infrastruktury</v>
          </cell>
          <cell r="AF626" t="str">
            <v xml:space="preserve">Domżalski Andrzej </v>
          </cell>
        </row>
        <row r="627">
          <cell r="A627">
            <v>1698</v>
          </cell>
          <cell r="B627" t="str">
            <v>ST2-0352/2010A</v>
          </cell>
          <cell r="C627" t="str">
            <v>Kanal zelb.c.o zewn.88mb</v>
          </cell>
          <cell r="D627" t="str">
            <v>Gr.2</v>
          </cell>
          <cell r="E627">
            <v>0</v>
          </cell>
          <cell r="F627">
            <v>40354</v>
          </cell>
          <cell r="G627">
            <v>40354</v>
          </cell>
          <cell r="H627" t="str">
            <v>211</v>
          </cell>
          <cell r="I627" t="str">
            <v>Liniowa</v>
          </cell>
          <cell r="J627">
            <v>4.5</v>
          </cell>
          <cell r="K627">
            <v>0</v>
          </cell>
          <cell r="L627">
            <v>4504.1400000000003</v>
          </cell>
          <cell r="M627">
            <v>4504.1400000000003</v>
          </cell>
          <cell r="N627">
            <v>979.67</v>
          </cell>
          <cell r="O627">
            <v>0</v>
          </cell>
          <cell r="P627">
            <v>4504.1400000000003</v>
          </cell>
          <cell r="Q627">
            <v>0</v>
          </cell>
          <cell r="R627">
            <v>979.67</v>
          </cell>
          <cell r="S627">
            <v>3524.47</v>
          </cell>
          <cell r="T627">
            <v>979.67</v>
          </cell>
          <cell r="U627">
            <v>67.56</v>
          </cell>
          <cell r="V627">
            <v>16.89</v>
          </cell>
          <cell r="W627">
            <v>0.2175</v>
          </cell>
          <cell r="X627" t="str">
            <v>011-22</v>
          </cell>
          <cell r="Y627" t="str">
            <v>071-22</v>
          </cell>
          <cell r="Z627" t="str">
            <v>Pozycj. 4-26-231435</v>
          </cell>
          <cell r="AA627" t="str">
            <v>P0</v>
          </cell>
          <cell r="AB627">
            <v>4504.1400000000003</v>
          </cell>
          <cell r="AC627">
            <v>0</v>
          </cell>
          <cell r="AD627">
            <v>0</v>
          </cell>
          <cell r="AE627" t="str">
            <v>DII - Sekcja Infrastruktury</v>
          </cell>
          <cell r="AF627" t="str">
            <v xml:space="preserve">Domżalski Andrzej </v>
          </cell>
        </row>
        <row r="628">
          <cell r="A628">
            <v>1699</v>
          </cell>
          <cell r="B628" t="str">
            <v>ST2-0353/2010A</v>
          </cell>
          <cell r="C628" t="str">
            <v>Kanal zelb.c.o zewn.Cisowa 543mb</v>
          </cell>
          <cell r="D628" t="str">
            <v>Gr.2</v>
          </cell>
          <cell r="E628">
            <v>0</v>
          </cell>
          <cell r="F628">
            <v>40354</v>
          </cell>
          <cell r="G628">
            <v>40354</v>
          </cell>
          <cell r="H628" t="str">
            <v>211</v>
          </cell>
          <cell r="I628" t="str">
            <v>Liniowa</v>
          </cell>
          <cell r="J628">
            <v>4.5</v>
          </cell>
          <cell r="K628">
            <v>0</v>
          </cell>
          <cell r="L628">
            <v>30511.43</v>
          </cell>
          <cell r="M628">
            <v>30511.43</v>
          </cell>
          <cell r="N628">
            <v>6636.19</v>
          </cell>
          <cell r="O628">
            <v>0</v>
          </cell>
          <cell r="P628">
            <v>30511.43</v>
          </cell>
          <cell r="Q628">
            <v>0</v>
          </cell>
          <cell r="R628">
            <v>6636.19</v>
          </cell>
          <cell r="S628">
            <v>23875.24</v>
          </cell>
          <cell r="T628">
            <v>6636.19</v>
          </cell>
          <cell r="U628">
            <v>457.64</v>
          </cell>
          <cell r="V628">
            <v>114.41</v>
          </cell>
          <cell r="W628">
            <v>0.2175</v>
          </cell>
          <cell r="X628" t="str">
            <v>011-22</v>
          </cell>
          <cell r="Y628" t="str">
            <v>071-22</v>
          </cell>
          <cell r="Z628" t="str">
            <v>Pozycj. 4-26-231435</v>
          </cell>
          <cell r="AA628" t="str">
            <v>P0</v>
          </cell>
          <cell r="AB628">
            <v>30511.43</v>
          </cell>
          <cell r="AC628">
            <v>0</v>
          </cell>
          <cell r="AD628">
            <v>0</v>
          </cell>
          <cell r="AE628" t="str">
            <v>DII - Sekcja Infrastruktury</v>
          </cell>
          <cell r="AF628" t="str">
            <v xml:space="preserve">Domżalski Andrzej </v>
          </cell>
        </row>
        <row r="629">
          <cell r="A629">
            <v>1700</v>
          </cell>
          <cell r="B629" t="str">
            <v>ST2-0354/2010A</v>
          </cell>
          <cell r="C629" t="str">
            <v>Droga dojazdowa do bud.A-12</v>
          </cell>
          <cell r="D629" t="str">
            <v>Gr.2</v>
          </cell>
          <cell r="E629">
            <v>0</v>
          </cell>
          <cell r="F629">
            <v>40354</v>
          </cell>
          <cell r="G629">
            <v>40354</v>
          </cell>
          <cell r="H629" t="str">
            <v>220</v>
          </cell>
          <cell r="I629" t="str">
            <v>Liniowa</v>
          </cell>
          <cell r="J629">
            <v>4.5</v>
          </cell>
          <cell r="K629">
            <v>0</v>
          </cell>
          <cell r="L629">
            <v>12878.77</v>
          </cell>
          <cell r="M629">
            <v>12878.77</v>
          </cell>
          <cell r="N629">
            <v>2801.09</v>
          </cell>
          <cell r="O629">
            <v>0</v>
          </cell>
          <cell r="P629">
            <v>12878.77</v>
          </cell>
          <cell r="Q629">
            <v>0</v>
          </cell>
          <cell r="R629">
            <v>2801.09</v>
          </cell>
          <cell r="S629">
            <v>10077.68</v>
          </cell>
          <cell r="T629">
            <v>2801.09</v>
          </cell>
          <cell r="U629">
            <v>193.16</v>
          </cell>
          <cell r="V629">
            <v>48.29</v>
          </cell>
          <cell r="W629">
            <v>0.2175</v>
          </cell>
          <cell r="X629" t="str">
            <v>011-22</v>
          </cell>
          <cell r="Y629" t="str">
            <v>071-22</v>
          </cell>
          <cell r="Z629" t="str">
            <v>Pozycj. 4-26-231438</v>
          </cell>
          <cell r="AA629" t="str">
            <v>P0</v>
          </cell>
          <cell r="AB629">
            <v>12878.77</v>
          </cell>
          <cell r="AC629">
            <v>0</v>
          </cell>
          <cell r="AD629">
            <v>0</v>
          </cell>
          <cell r="AE629" t="str">
            <v>DI - Wydział Infrastruktury</v>
          </cell>
          <cell r="AF629" t="str">
            <v xml:space="preserve">Chacuk Marek </v>
          </cell>
        </row>
        <row r="630">
          <cell r="A630">
            <v>1701</v>
          </cell>
          <cell r="B630" t="str">
            <v>ST2-0355/2010A</v>
          </cell>
          <cell r="C630" t="str">
            <v>Zewnetrzna siec parowa A-12</v>
          </cell>
          <cell r="D630" t="str">
            <v>Gr.2</v>
          </cell>
          <cell r="E630">
            <v>0</v>
          </cell>
          <cell r="F630">
            <v>40354</v>
          </cell>
          <cell r="G630">
            <v>40354</v>
          </cell>
          <cell r="H630" t="str">
            <v>210</v>
          </cell>
          <cell r="I630" t="str">
            <v>Liniowa</v>
          </cell>
          <cell r="J630">
            <v>4.5</v>
          </cell>
          <cell r="K630">
            <v>0</v>
          </cell>
          <cell r="L630">
            <v>8340.24</v>
          </cell>
          <cell r="M630">
            <v>8340.24</v>
          </cell>
          <cell r="N630">
            <v>1813.98</v>
          </cell>
          <cell r="O630">
            <v>0</v>
          </cell>
          <cell r="P630">
            <v>8340.24</v>
          </cell>
          <cell r="Q630">
            <v>0</v>
          </cell>
          <cell r="R630">
            <v>1813.98</v>
          </cell>
          <cell r="S630">
            <v>6526.26</v>
          </cell>
          <cell r="T630">
            <v>1813.98</v>
          </cell>
          <cell r="U630">
            <v>125.08</v>
          </cell>
          <cell r="V630">
            <v>31.27</v>
          </cell>
          <cell r="W630">
            <v>0.2175</v>
          </cell>
          <cell r="X630" t="str">
            <v>011-22</v>
          </cell>
          <cell r="Y630" t="str">
            <v>071-22</v>
          </cell>
          <cell r="Z630" t="str">
            <v>Pozycj. 4-26-231439</v>
          </cell>
          <cell r="AA630" t="str">
            <v>P0</v>
          </cell>
          <cell r="AB630">
            <v>8340.24</v>
          </cell>
          <cell r="AC630">
            <v>0</v>
          </cell>
          <cell r="AD630">
            <v>0</v>
          </cell>
          <cell r="AE630" t="str">
            <v>DII - Sekcja Infrastruktury</v>
          </cell>
          <cell r="AF630" t="str">
            <v xml:space="preserve">Domżalski Andrzej </v>
          </cell>
        </row>
        <row r="631">
          <cell r="A631">
            <v>1702</v>
          </cell>
          <cell r="B631" t="str">
            <v>ST2-0356/2010A</v>
          </cell>
          <cell r="C631" t="str">
            <v>Linia oswietleniowa tor 501,502 Cisowa</v>
          </cell>
          <cell r="D631" t="str">
            <v>Gr.2</v>
          </cell>
          <cell r="E631">
            <v>0</v>
          </cell>
          <cell r="F631">
            <v>40354</v>
          </cell>
          <cell r="G631">
            <v>40354</v>
          </cell>
          <cell r="H631" t="str">
            <v>221</v>
          </cell>
          <cell r="I631" t="str">
            <v>Liniowa</v>
          </cell>
          <cell r="J631">
            <v>3.2</v>
          </cell>
          <cell r="K631">
            <v>0</v>
          </cell>
          <cell r="L631">
            <v>51096.38</v>
          </cell>
          <cell r="M631">
            <v>51096.38</v>
          </cell>
          <cell r="N631">
            <v>9563.51</v>
          </cell>
          <cell r="O631">
            <v>0</v>
          </cell>
          <cell r="P631">
            <v>51096.38</v>
          </cell>
          <cell r="Q631">
            <v>0</v>
          </cell>
          <cell r="R631">
            <v>9563.51</v>
          </cell>
          <cell r="S631">
            <v>41532.870000000003</v>
          </cell>
          <cell r="T631">
            <v>9563.51</v>
          </cell>
          <cell r="U631">
            <v>545</v>
          </cell>
          <cell r="V631">
            <v>136.25</v>
          </cell>
          <cell r="W631">
            <v>0.18720000000000001</v>
          </cell>
          <cell r="X631" t="str">
            <v>011-22</v>
          </cell>
          <cell r="Y631" t="str">
            <v>071-22</v>
          </cell>
          <cell r="Z631" t="str">
            <v>Pozycj. 3-22-141118</v>
          </cell>
          <cell r="AA631" t="str">
            <v>P0</v>
          </cell>
          <cell r="AB631">
            <v>51096.38</v>
          </cell>
          <cell r="AC631">
            <v>0</v>
          </cell>
          <cell r="AD631">
            <v>0</v>
          </cell>
          <cell r="AE631" t="str">
            <v>DI - Wydział Infrastruktury</v>
          </cell>
          <cell r="AF631" t="str">
            <v xml:space="preserve">Chacuk Marek </v>
          </cell>
        </row>
        <row r="632">
          <cell r="A632">
            <v>1703</v>
          </cell>
          <cell r="B632" t="str">
            <v>ST2-0357/2010A</v>
          </cell>
          <cell r="C632" t="str">
            <v>Zewnetrzna siec wodociagowa Cisowa 20mb</v>
          </cell>
          <cell r="D632" t="str">
            <v>Gr.2</v>
          </cell>
          <cell r="E632">
            <v>0</v>
          </cell>
          <cell r="F632">
            <v>40354</v>
          </cell>
          <cell r="G632">
            <v>40354</v>
          </cell>
          <cell r="H632" t="str">
            <v>211</v>
          </cell>
          <cell r="I632" t="str">
            <v>Liniowa</v>
          </cell>
          <cell r="J632">
            <v>4.5</v>
          </cell>
          <cell r="K632">
            <v>0</v>
          </cell>
          <cell r="L632">
            <v>4267.33</v>
          </cell>
          <cell r="M632">
            <v>4267.33</v>
          </cell>
          <cell r="N632">
            <v>928.14</v>
          </cell>
          <cell r="O632">
            <v>0</v>
          </cell>
          <cell r="P632">
            <v>4267.33</v>
          </cell>
          <cell r="Q632">
            <v>0</v>
          </cell>
          <cell r="R632">
            <v>928.14</v>
          </cell>
          <cell r="S632">
            <v>3339.19</v>
          </cell>
          <cell r="T632">
            <v>928.14</v>
          </cell>
          <cell r="U632">
            <v>64</v>
          </cell>
          <cell r="V632">
            <v>16</v>
          </cell>
          <cell r="W632">
            <v>0.2175</v>
          </cell>
          <cell r="X632" t="str">
            <v>011-22</v>
          </cell>
          <cell r="Y632" t="str">
            <v>071-22</v>
          </cell>
          <cell r="Z632" t="str">
            <v>Pozycj. 4-26-231433</v>
          </cell>
          <cell r="AA632" t="str">
            <v>P0</v>
          </cell>
          <cell r="AB632">
            <v>4267.33</v>
          </cell>
          <cell r="AC632">
            <v>0</v>
          </cell>
          <cell r="AD632">
            <v>0</v>
          </cell>
          <cell r="AE632" t="str">
            <v>DII - Sekcja Infrastruktury</v>
          </cell>
          <cell r="AF632" t="str">
            <v xml:space="preserve">Domżalski Andrzej </v>
          </cell>
        </row>
        <row r="633">
          <cell r="A633">
            <v>1704</v>
          </cell>
          <cell r="B633" t="str">
            <v>ST2-0358/2010A</v>
          </cell>
          <cell r="C633" t="str">
            <v>Urzadzenie przekaznikowe typu E (GC1) Cisowa</v>
          </cell>
          <cell r="D633" t="str">
            <v>Gr.2</v>
          </cell>
          <cell r="E633">
            <v>0</v>
          </cell>
          <cell r="F633">
            <v>40354</v>
          </cell>
          <cell r="G633">
            <v>40354</v>
          </cell>
          <cell r="H633" t="str">
            <v>221</v>
          </cell>
          <cell r="I633" t="str">
            <v>Liniowa</v>
          </cell>
          <cell r="J633">
            <v>4</v>
          </cell>
          <cell r="K633">
            <v>0</v>
          </cell>
          <cell r="L633">
            <v>6333.66</v>
          </cell>
          <cell r="M633">
            <v>881644.48</v>
          </cell>
          <cell r="N633">
            <v>328007.14</v>
          </cell>
          <cell r="O633">
            <v>0</v>
          </cell>
          <cell r="P633">
            <v>881644.48</v>
          </cell>
          <cell r="Q633">
            <v>0</v>
          </cell>
          <cell r="R633">
            <v>328007.14</v>
          </cell>
          <cell r="S633">
            <v>553637.34</v>
          </cell>
          <cell r="T633">
            <v>170451.25</v>
          </cell>
          <cell r="U633">
            <v>11755.24</v>
          </cell>
          <cell r="V633">
            <v>2938.81</v>
          </cell>
          <cell r="W633">
            <v>0.1933</v>
          </cell>
          <cell r="X633" t="str">
            <v>011-22</v>
          </cell>
          <cell r="Y633" t="str">
            <v>071-22</v>
          </cell>
          <cell r="Z633" t="str">
            <v>Pozycj. 3-22-141116</v>
          </cell>
          <cell r="AA633" t="str">
            <v>P0</v>
          </cell>
          <cell r="AB633">
            <v>6333.66</v>
          </cell>
          <cell r="AC633">
            <v>0</v>
          </cell>
          <cell r="AD633">
            <v>0</v>
          </cell>
          <cell r="AE633" t="str">
            <v>DII - Sekcja Infrastruktury</v>
          </cell>
          <cell r="AF633" t="str">
            <v xml:space="preserve">Domżalski Andrzej </v>
          </cell>
        </row>
        <row r="634">
          <cell r="A634">
            <v>1705</v>
          </cell>
          <cell r="B634" t="str">
            <v>ST2-0359/2010A</v>
          </cell>
          <cell r="C634" t="str">
            <v>Urzadzenie wlaczajace tory nr112-117 do urz GC1</v>
          </cell>
          <cell r="D634" t="str">
            <v>Gr.2</v>
          </cell>
          <cell r="E634">
            <v>0</v>
          </cell>
          <cell r="F634">
            <v>40354</v>
          </cell>
          <cell r="G634">
            <v>40354</v>
          </cell>
          <cell r="H634" t="str">
            <v>221</v>
          </cell>
          <cell r="I634" t="str">
            <v>Liniowa</v>
          </cell>
          <cell r="J634">
            <v>4.5</v>
          </cell>
          <cell r="K634">
            <v>0</v>
          </cell>
          <cell r="L634">
            <v>131608.35</v>
          </cell>
          <cell r="M634">
            <v>131608.35</v>
          </cell>
          <cell r="N634">
            <v>28624.83</v>
          </cell>
          <cell r="O634">
            <v>0</v>
          </cell>
          <cell r="P634">
            <v>131608.35</v>
          </cell>
          <cell r="Q634">
            <v>0</v>
          </cell>
          <cell r="R634">
            <v>28624.83</v>
          </cell>
          <cell r="S634">
            <v>102983.52</v>
          </cell>
          <cell r="T634">
            <v>28624.83</v>
          </cell>
          <cell r="U634">
            <v>1974.12</v>
          </cell>
          <cell r="V634">
            <v>493.53</v>
          </cell>
          <cell r="W634">
            <v>0.2175</v>
          </cell>
          <cell r="X634" t="str">
            <v>011-22</v>
          </cell>
          <cell r="Y634" t="str">
            <v>071-22</v>
          </cell>
          <cell r="Z634" t="str">
            <v>Pozycj. 3-22-141116</v>
          </cell>
          <cell r="AA634" t="str">
            <v>P0</v>
          </cell>
          <cell r="AB634">
            <v>131608.35</v>
          </cell>
          <cell r="AC634">
            <v>0</v>
          </cell>
          <cell r="AD634">
            <v>0</v>
          </cell>
          <cell r="AE634" t="str">
            <v>DII - Sekcja Infrastruktury</v>
          </cell>
          <cell r="AF634" t="str">
            <v xml:space="preserve">Domżalski Andrzej </v>
          </cell>
        </row>
        <row r="635">
          <cell r="A635">
            <v>1706</v>
          </cell>
          <cell r="B635" t="str">
            <v>ST2-0360/2010A</v>
          </cell>
          <cell r="C635" t="str">
            <v>Ogrodzenie terenu st.Gd.Cisowa Post obok t 502</v>
          </cell>
          <cell r="D635" t="str">
            <v>Gr.2</v>
          </cell>
          <cell r="E635">
            <v>0</v>
          </cell>
          <cell r="F635">
            <v>40354</v>
          </cell>
          <cell r="G635">
            <v>40354</v>
          </cell>
          <cell r="H635" t="str">
            <v>291</v>
          </cell>
          <cell r="I635" t="str">
            <v>Liniowa</v>
          </cell>
          <cell r="J635">
            <v>2.5</v>
          </cell>
          <cell r="K635">
            <v>0</v>
          </cell>
          <cell r="L635">
            <v>204317.92</v>
          </cell>
          <cell r="M635">
            <v>204317.92</v>
          </cell>
          <cell r="N635">
            <v>24688.42</v>
          </cell>
          <cell r="O635">
            <v>0</v>
          </cell>
          <cell r="P635">
            <v>204317.92</v>
          </cell>
          <cell r="Q635">
            <v>0</v>
          </cell>
          <cell r="R635">
            <v>24688.42</v>
          </cell>
          <cell r="S635">
            <v>179629.5</v>
          </cell>
          <cell r="T635">
            <v>24688.42</v>
          </cell>
          <cell r="U635">
            <v>1702.64</v>
          </cell>
          <cell r="V635">
            <v>425.66</v>
          </cell>
          <cell r="W635">
            <v>0.1208</v>
          </cell>
          <cell r="X635" t="str">
            <v>011-22</v>
          </cell>
          <cell r="Y635" t="str">
            <v>071-22</v>
          </cell>
          <cell r="Z635" t="str">
            <v>Pozycj. 3-22-141224</v>
          </cell>
          <cell r="AA635" t="str">
            <v>P0</v>
          </cell>
          <cell r="AB635">
            <v>204317.92</v>
          </cell>
          <cell r="AC635">
            <v>0</v>
          </cell>
          <cell r="AD635">
            <v>0</v>
          </cell>
          <cell r="AE635" t="str">
            <v>DII - Sekcja Infrastruktury</v>
          </cell>
          <cell r="AF635" t="str">
            <v xml:space="preserve">Domżalski Andrzej </v>
          </cell>
        </row>
        <row r="636">
          <cell r="A636">
            <v>1707</v>
          </cell>
          <cell r="B636" t="str">
            <v>ST2-0361/2010A</v>
          </cell>
          <cell r="C636" t="str">
            <v>Komora c.o. K-1 Cisowa</v>
          </cell>
          <cell r="D636" t="str">
            <v>Gr.2</v>
          </cell>
          <cell r="E636">
            <v>0</v>
          </cell>
          <cell r="F636">
            <v>40354</v>
          </cell>
          <cell r="G636">
            <v>40354</v>
          </cell>
          <cell r="H636" t="str">
            <v>211</v>
          </cell>
          <cell r="I636" t="str">
            <v>Liniowa</v>
          </cell>
          <cell r="J636">
            <v>4.5</v>
          </cell>
          <cell r="K636">
            <v>0</v>
          </cell>
          <cell r="L636">
            <v>4992.3999999999996</v>
          </cell>
          <cell r="M636">
            <v>4992.3999999999996</v>
          </cell>
          <cell r="N636">
            <v>1085.8499999999999</v>
          </cell>
          <cell r="O636">
            <v>0</v>
          </cell>
          <cell r="P636">
            <v>4992.3999999999996</v>
          </cell>
          <cell r="Q636">
            <v>0</v>
          </cell>
          <cell r="R636">
            <v>1085.8499999999999</v>
          </cell>
          <cell r="S636">
            <v>3906.55</v>
          </cell>
          <cell r="T636">
            <v>1085.8499999999999</v>
          </cell>
          <cell r="U636">
            <v>74.88</v>
          </cell>
          <cell r="V636">
            <v>18.72</v>
          </cell>
          <cell r="W636">
            <v>0.2175</v>
          </cell>
          <cell r="X636" t="str">
            <v>011-22</v>
          </cell>
          <cell r="Y636" t="str">
            <v>071-22</v>
          </cell>
          <cell r="Z636" t="str">
            <v>Pozycj. 4-26-231435</v>
          </cell>
          <cell r="AA636" t="str">
            <v>P0</v>
          </cell>
          <cell r="AB636">
            <v>4992.3999999999996</v>
          </cell>
          <cell r="AC636">
            <v>0</v>
          </cell>
          <cell r="AD636">
            <v>0</v>
          </cell>
          <cell r="AE636" t="str">
            <v>DII - Sekcja Infrastruktury</v>
          </cell>
          <cell r="AF636" t="str">
            <v xml:space="preserve">Domżalski Andrzej </v>
          </cell>
        </row>
        <row r="637">
          <cell r="A637">
            <v>1708</v>
          </cell>
          <cell r="B637" t="str">
            <v>ST2-0362/2010A</v>
          </cell>
          <cell r="C637" t="str">
            <v>Komora c.o. K-2 Cisowa</v>
          </cell>
          <cell r="D637" t="str">
            <v>Gr.2</v>
          </cell>
          <cell r="E637">
            <v>0</v>
          </cell>
          <cell r="F637">
            <v>40354</v>
          </cell>
          <cell r="G637">
            <v>40354</v>
          </cell>
          <cell r="H637" t="str">
            <v>211</v>
          </cell>
          <cell r="I637" t="str">
            <v>Liniowa</v>
          </cell>
          <cell r="J637">
            <v>4.5</v>
          </cell>
          <cell r="K637">
            <v>0</v>
          </cell>
          <cell r="L637">
            <v>53.62</v>
          </cell>
          <cell r="M637">
            <v>53.62</v>
          </cell>
          <cell r="N637">
            <v>11.65</v>
          </cell>
          <cell r="O637">
            <v>0</v>
          </cell>
          <cell r="P637">
            <v>53.62</v>
          </cell>
          <cell r="Q637">
            <v>0</v>
          </cell>
          <cell r="R637">
            <v>11.65</v>
          </cell>
          <cell r="S637">
            <v>41.97</v>
          </cell>
          <cell r="T637">
            <v>11.65</v>
          </cell>
          <cell r="U637">
            <v>0.8</v>
          </cell>
          <cell r="V637">
            <v>0.2</v>
          </cell>
          <cell r="W637">
            <v>0.21729999999999999</v>
          </cell>
          <cell r="X637" t="str">
            <v>011-22</v>
          </cell>
          <cell r="Y637" t="str">
            <v>071-22</v>
          </cell>
          <cell r="Z637" t="str">
            <v>Pozycj. 4-26-231435</v>
          </cell>
          <cell r="AA637" t="str">
            <v>P0</v>
          </cell>
          <cell r="AB637">
            <v>53.62</v>
          </cell>
          <cell r="AC637">
            <v>0</v>
          </cell>
          <cell r="AD637">
            <v>0</v>
          </cell>
          <cell r="AE637" t="str">
            <v>DII - Sekcja Infrastruktury</v>
          </cell>
          <cell r="AF637" t="str">
            <v xml:space="preserve">Domżalski Andrzej </v>
          </cell>
        </row>
        <row r="638">
          <cell r="A638">
            <v>1709</v>
          </cell>
          <cell r="B638" t="str">
            <v>ST2-0363/2010A</v>
          </cell>
          <cell r="C638" t="str">
            <v>Siec wiodociągowa do bud A-6</v>
          </cell>
          <cell r="D638" t="str">
            <v>Gr.2</v>
          </cell>
          <cell r="E638">
            <v>0</v>
          </cell>
          <cell r="F638">
            <v>40354</v>
          </cell>
          <cell r="G638">
            <v>40354</v>
          </cell>
          <cell r="H638" t="str">
            <v>211</v>
          </cell>
          <cell r="I638" t="str">
            <v>Liniowa</v>
          </cell>
          <cell r="J638">
            <v>4.5</v>
          </cell>
          <cell r="K638">
            <v>0</v>
          </cell>
          <cell r="L638">
            <v>1587.83</v>
          </cell>
          <cell r="M638">
            <v>1587.83</v>
          </cell>
          <cell r="N638">
            <v>345.33</v>
          </cell>
          <cell r="O638">
            <v>0</v>
          </cell>
          <cell r="P638">
            <v>1587.83</v>
          </cell>
          <cell r="Q638">
            <v>0</v>
          </cell>
          <cell r="R638">
            <v>345.33</v>
          </cell>
          <cell r="S638">
            <v>1242.5</v>
          </cell>
          <cell r="T638">
            <v>345.33</v>
          </cell>
          <cell r="U638">
            <v>23.8</v>
          </cell>
          <cell r="V638">
            <v>5.95</v>
          </cell>
          <cell r="W638">
            <v>0.2175</v>
          </cell>
          <cell r="X638" t="str">
            <v>011-22</v>
          </cell>
          <cell r="Y638" t="str">
            <v>071-22</v>
          </cell>
          <cell r="Z638" t="str">
            <v>Pozycj. 4-26-231433</v>
          </cell>
          <cell r="AA638" t="str">
            <v>P0</v>
          </cell>
          <cell r="AB638">
            <v>1587.83</v>
          </cell>
          <cell r="AC638">
            <v>0</v>
          </cell>
          <cell r="AD638">
            <v>0</v>
          </cell>
          <cell r="AE638" t="str">
            <v>DII - Sekcja Infrastruktury</v>
          </cell>
          <cell r="AF638" t="str">
            <v xml:space="preserve">Domżalski Andrzej </v>
          </cell>
        </row>
        <row r="639">
          <cell r="A639">
            <v>1710</v>
          </cell>
          <cell r="B639" t="str">
            <v>ST2-0364/2010A</v>
          </cell>
          <cell r="C639" t="str">
            <v>siec kan.sanitarnej do bud.A-6</v>
          </cell>
          <cell r="D639" t="str">
            <v>Gr.2</v>
          </cell>
          <cell r="E639">
            <v>0</v>
          </cell>
          <cell r="F639">
            <v>40354</v>
          </cell>
          <cell r="G639">
            <v>40354</v>
          </cell>
          <cell r="H639" t="str">
            <v>211</v>
          </cell>
          <cell r="I639" t="str">
            <v>Liniowa</v>
          </cell>
          <cell r="J639">
            <v>4.5</v>
          </cell>
          <cell r="K639">
            <v>0</v>
          </cell>
          <cell r="L639">
            <v>9366.83</v>
          </cell>
          <cell r="M639">
            <v>9366.83</v>
          </cell>
          <cell r="N639">
            <v>2037.28</v>
          </cell>
          <cell r="O639">
            <v>0</v>
          </cell>
          <cell r="P639">
            <v>9366.83</v>
          </cell>
          <cell r="Q639">
            <v>0</v>
          </cell>
          <cell r="R639">
            <v>2037.28</v>
          </cell>
          <cell r="S639">
            <v>7329.55</v>
          </cell>
          <cell r="T639">
            <v>2037.28</v>
          </cell>
          <cell r="U639">
            <v>140.47999999999999</v>
          </cell>
          <cell r="V639">
            <v>35.119999999999997</v>
          </cell>
          <cell r="W639">
            <v>0.2175</v>
          </cell>
          <cell r="X639" t="str">
            <v>011-22</v>
          </cell>
          <cell r="Y639" t="str">
            <v>071-22</v>
          </cell>
          <cell r="Z639" t="str">
            <v>Pozycj. 4-26-231434</v>
          </cell>
          <cell r="AA639" t="str">
            <v>P0</v>
          </cell>
          <cell r="AB639">
            <v>9366.83</v>
          </cell>
          <cell r="AC639">
            <v>0</v>
          </cell>
          <cell r="AD639">
            <v>0</v>
          </cell>
          <cell r="AE639" t="str">
            <v>DII - Sekcja Infrastruktury</v>
          </cell>
          <cell r="AF639" t="str">
            <v xml:space="preserve">Domżalski Andrzej </v>
          </cell>
        </row>
        <row r="640">
          <cell r="A640">
            <v>1711</v>
          </cell>
          <cell r="B640" t="str">
            <v>ST2-0365/2010A</v>
          </cell>
          <cell r="C640" t="str">
            <v>Siec wodociagowa zewnętrzna Cisowa 1020mb</v>
          </cell>
          <cell r="D640" t="str">
            <v>Gr.2</v>
          </cell>
          <cell r="E640">
            <v>0</v>
          </cell>
          <cell r="F640">
            <v>40354</v>
          </cell>
          <cell r="G640">
            <v>40354</v>
          </cell>
          <cell r="H640" t="str">
            <v>210</v>
          </cell>
          <cell r="I640" t="str">
            <v>Liniowa</v>
          </cell>
          <cell r="J640">
            <v>4.5</v>
          </cell>
          <cell r="K640">
            <v>0</v>
          </cell>
          <cell r="L640">
            <v>68873.429999999993</v>
          </cell>
          <cell r="M640">
            <v>68873.429999999993</v>
          </cell>
          <cell r="N640">
            <v>14979.93</v>
          </cell>
          <cell r="O640">
            <v>0</v>
          </cell>
          <cell r="P640">
            <v>68873.429999999993</v>
          </cell>
          <cell r="Q640">
            <v>0</v>
          </cell>
          <cell r="R640">
            <v>14979.93</v>
          </cell>
          <cell r="S640">
            <v>53893.5</v>
          </cell>
          <cell r="T640">
            <v>14979.93</v>
          </cell>
          <cell r="U640">
            <v>1033.08</v>
          </cell>
          <cell r="V640">
            <v>258.27</v>
          </cell>
          <cell r="W640">
            <v>0.2175</v>
          </cell>
          <cell r="X640" t="str">
            <v>011-22</v>
          </cell>
          <cell r="Y640" t="str">
            <v>071-22</v>
          </cell>
          <cell r="Z640" t="str">
            <v>Pozycj. 4-26-231433</v>
          </cell>
          <cell r="AA640" t="str">
            <v>P0</v>
          </cell>
          <cell r="AB640">
            <v>68873.429999999993</v>
          </cell>
          <cell r="AC640">
            <v>0</v>
          </cell>
          <cell r="AD640">
            <v>0</v>
          </cell>
          <cell r="AE640" t="str">
            <v>DII - Sekcja Infrastruktury</v>
          </cell>
          <cell r="AF640" t="str">
            <v xml:space="preserve">Domżalski Andrzej </v>
          </cell>
        </row>
        <row r="641">
          <cell r="A641">
            <v>1712</v>
          </cell>
          <cell r="B641" t="str">
            <v>ST2-0366/2010A</v>
          </cell>
          <cell r="C641" t="str">
            <v>Zbiornik A-19/K</v>
          </cell>
          <cell r="D641" t="str">
            <v>Gr.2</v>
          </cell>
          <cell r="E641">
            <v>0</v>
          </cell>
          <cell r="F641">
            <v>40354</v>
          </cell>
          <cell r="G641">
            <v>40354</v>
          </cell>
          <cell r="H641" t="str">
            <v>211</v>
          </cell>
          <cell r="I641" t="str">
            <v>Liniowa</v>
          </cell>
          <cell r="J641">
            <v>3.5</v>
          </cell>
          <cell r="K641">
            <v>0</v>
          </cell>
          <cell r="L641">
            <v>8813.7199999999993</v>
          </cell>
          <cell r="M641">
            <v>8813.7199999999993</v>
          </cell>
          <cell r="N641">
            <v>1799.45</v>
          </cell>
          <cell r="O641">
            <v>0</v>
          </cell>
          <cell r="P641">
            <v>8813.7199999999993</v>
          </cell>
          <cell r="Q641">
            <v>0</v>
          </cell>
          <cell r="R641">
            <v>1799.45</v>
          </cell>
          <cell r="S641">
            <v>7014.27</v>
          </cell>
          <cell r="T641">
            <v>1799.45</v>
          </cell>
          <cell r="U641">
            <v>102.8</v>
          </cell>
          <cell r="V641">
            <v>25.7</v>
          </cell>
          <cell r="W641">
            <v>0.20419999999999999</v>
          </cell>
          <cell r="X641" t="str">
            <v>011-22</v>
          </cell>
          <cell r="Y641" t="str">
            <v>071-22</v>
          </cell>
          <cell r="Z641" t="str">
            <v>Pozycj. 4-26-231439</v>
          </cell>
          <cell r="AA641" t="str">
            <v>P0</v>
          </cell>
          <cell r="AB641">
            <v>8813.7199999999993</v>
          </cell>
          <cell r="AC641">
            <v>0</v>
          </cell>
          <cell r="AD641">
            <v>0</v>
          </cell>
          <cell r="AE641" t="str">
            <v>DIT - Sekcja Techniczna</v>
          </cell>
          <cell r="AF641" t="str">
            <v xml:space="preserve">Kasiński Mirosław </v>
          </cell>
        </row>
        <row r="642">
          <cell r="A642">
            <v>1713</v>
          </cell>
          <cell r="B642" t="str">
            <v>ST2-0367/2010A</v>
          </cell>
          <cell r="C642" t="str">
            <v>Przylacze kan.sanitar. do bud A-15</v>
          </cell>
          <cell r="D642" t="str">
            <v>Gr.2</v>
          </cell>
          <cell r="E642">
            <v>0</v>
          </cell>
          <cell r="F642">
            <v>40354</v>
          </cell>
          <cell r="G642">
            <v>40354</v>
          </cell>
          <cell r="H642" t="str">
            <v>211</v>
          </cell>
          <cell r="I642" t="str">
            <v>Liniowa</v>
          </cell>
          <cell r="J642">
            <v>4.5</v>
          </cell>
          <cell r="K642">
            <v>0</v>
          </cell>
          <cell r="L642">
            <v>6751.91</v>
          </cell>
          <cell r="M642">
            <v>6751.91</v>
          </cell>
          <cell r="N642">
            <v>1468.56</v>
          </cell>
          <cell r="O642">
            <v>6751.91</v>
          </cell>
          <cell r="P642">
            <v>0</v>
          </cell>
          <cell r="Q642">
            <v>1468.56</v>
          </cell>
          <cell r="R642">
            <v>0</v>
          </cell>
          <cell r="S642">
            <v>5283.35</v>
          </cell>
          <cell r="T642">
            <v>1468.56</v>
          </cell>
          <cell r="U642">
            <v>101.28</v>
          </cell>
          <cell r="V642">
            <v>25.32</v>
          </cell>
          <cell r="W642">
            <v>0.2175</v>
          </cell>
          <cell r="X642" t="str">
            <v>011-22</v>
          </cell>
          <cell r="Y642" t="str">
            <v>071-22</v>
          </cell>
          <cell r="Z642" t="str">
            <v>Pozycj. 4-26-231434</v>
          </cell>
          <cell r="AA642" t="str">
            <v>P100</v>
          </cell>
          <cell r="AB642">
            <v>6751.91</v>
          </cell>
          <cell r="AC642">
            <v>0</v>
          </cell>
          <cell r="AD642">
            <v>0</v>
          </cell>
          <cell r="AE642" t="str">
            <v>DII - Sekcja Infrastruktury</v>
          </cell>
          <cell r="AF642" t="str">
            <v xml:space="preserve">Domżalski Andrzej </v>
          </cell>
        </row>
        <row r="643">
          <cell r="A643">
            <v>1714</v>
          </cell>
          <cell r="B643" t="str">
            <v>ST2-0368/2010A</v>
          </cell>
          <cell r="C643" t="str">
            <v>Siec sprezonego powietrza do bud A-15</v>
          </cell>
          <cell r="D643" t="str">
            <v>Gr.2</v>
          </cell>
          <cell r="E643">
            <v>0</v>
          </cell>
          <cell r="F643">
            <v>40354</v>
          </cell>
          <cell r="G643">
            <v>40354</v>
          </cell>
          <cell r="H643" t="str">
            <v>211</v>
          </cell>
          <cell r="I643" t="str">
            <v>Liniowa</v>
          </cell>
          <cell r="J643">
            <v>3.5</v>
          </cell>
          <cell r="K643">
            <v>0</v>
          </cell>
          <cell r="L643">
            <v>21627.21</v>
          </cell>
          <cell r="M643">
            <v>21627.21</v>
          </cell>
          <cell r="N643">
            <v>4415.5</v>
          </cell>
          <cell r="O643">
            <v>21627.21</v>
          </cell>
          <cell r="P643">
            <v>0</v>
          </cell>
          <cell r="Q643">
            <v>4415.5</v>
          </cell>
          <cell r="R643">
            <v>0</v>
          </cell>
          <cell r="S643">
            <v>17211.71</v>
          </cell>
          <cell r="T643">
            <v>4415.5</v>
          </cell>
          <cell r="U643">
            <v>252.28</v>
          </cell>
          <cell r="V643">
            <v>63.07</v>
          </cell>
          <cell r="W643">
            <v>0.20419999999999999</v>
          </cell>
          <cell r="X643" t="str">
            <v>011-22</v>
          </cell>
          <cell r="Y643" t="str">
            <v>071-22</v>
          </cell>
          <cell r="Z643" t="str">
            <v>Pozycj. 4-26-231437</v>
          </cell>
          <cell r="AA643" t="str">
            <v>P100</v>
          </cell>
          <cell r="AB643">
            <v>21627.21</v>
          </cell>
          <cell r="AC643">
            <v>0</v>
          </cell>
          <cell r="AD643">
            <v>0</v>
          </cell>
          <cell r="AE643" t="str">
            <v>DIT - Sekcja Techniczna</v>
          </cell>
          <cell r="AF643" t="str">
            <v xml:space="preserve">Kasiński Mirosław </v>
          </cell>
        </row>
        <row r="644">
          <cell r="A644">
            <v>1715</v>
          </cell>
          <cell r="B644" t="str">
            <v>ST2-0369/2010A</v>
          </cell>
          <cell r="C644" t="str">
            <v>Siec sprezonego powietrza do bud C-4</v>
          </cell>
          <cell r="D644" t="str">
            <v>Gr.2</v>
          </cell>
          <cell r="E644">
            <v>0</v>
          </cell>
          <cell r="F644">
            <v>40354</v>
          </cell>
          <cell r="G644">
            <v>40354</v>
          </cell>
          <cell r="H644" t="str">
            <v>211</v>
          </cell>
          <cell r="I644" t="str">
            <v>Liniowa</v>
          </cell>
          <cell r="J644">
            <v>3.5</v>
          </cell>
          <cell r="K644">
            <v>0</v>
          </cell>
          <cell r="L644">
            <v>32553.41</v>
          </cell>
          <cell r="M644">
            <v>32553.41</v>
          </cell>
          <cell r="N644">
            <v>6646.28</v>
          </cell>
          <cell r="O644">
            <v>0</v>
          </cell>
          <cell r="P644">
            <v>32553.41</v>
          </cell>
          <cell r="Q644">
            <v>0</v>
          </cell>
          <cell r="R644">
            <v>6646.28</v>
          </cell>
          <cell r="S644">
            <v>25907.13</v>
          </cell>
          <cell r="T644">
            <v>6646.28</v>
          </cell>
          <cell r="U644">
            <v>379.76</v>
          </cell>
          <cell r="V644">
            <v>94.94</v>
          </cell>
          <cell r="W644">
            <v>0.20419999999999999</v>
          </cell>
          <cell r="X644" t="str">
            <v>011-22</v>
          </cell>
          <cell r="Y644" t="str">
            <v>071-22</v>
          </cell>
          <cell r="Z644" t="str">
            <v>Pozycj. 4-26-231437</v>
          </cell>
          <cell r="AA644" t="str">
            <v>P0</v>
          </cell>
          <cell r="AB644">
            <v>32553.41</v>
          </cell>
          <cell r="AC644">
            <v>0</v>
          </cell>
          <cell r="AD644">
            <v>0</v>
          </cell>
          <cell r="AE644" t="str">
            <v>DIT - Sekcja Techniczna</v>
          </cell>
          <cell r="AF644" t="str">
            <v xml:space="preserve">Kasiński Mirosław </v>
          </cell>
        </row>
        <row r="645">
          <cell r="A645">
            <v>1716</v>
          </cell>
          <cell r="B645" t="str">
            <v>ST2-0370/2010A</v>
          </cell>
          <cell r="C645" t="str">
            <v>Siec zewn. c.o. do bud. C-3</v>
          </cell>
          <cell r="D645" t="str">
            <v>Gr.2</v>
          </cell>
          <cell r="E645">
            <v>0</v>
          </cell>
          <cell r="F645">
            <v>40354</v>
          </cell>
          <cell r="G645">
            <v>40354</v>
          </cell>
          <cell r="H645" t="str">
            <v>210</v>
          </cell>
          <cell r="I645" t="str">
            <v>Liniowa</v>
          </cell>
          <cell r="J645">
            <v>4.5</v>
          </cell>
          <cell r="K645">
            <v>0</v>
          </cell>
          <cell r="L645">
            <v>41326.29</v>
          </cell>
          <cell r="M645">
            <v>41326.29</v>
          </cell>
          <cell r="N645">
            <v>8988.44</v>
          </cell>
          <cell r="O645">
            <v>35127.35</v>
          </cell>
          <cell r="P645">
            <v>6198.9400000000023</v>
          </cell>
          <cell r="Q645">
            <v>7640.17</v>
          </cell>
          <cell r="R645">
            <v>1348.2700000000004</v>
          </cell>
          <cell r="S645">
            <v>32337.85</v>
          </cell>
          <cell r="T645">
            <v>8988.44</v>
          </cell>
          <cell r="U645">
            <v>619.88</v>
          </cell>
          <cell r="V645">
            <v>154.97</v>
          </cell>
          <cell r="W645">
            <v>0.2175</v>
          </cell>
          <cell r="X645" t="str">
            <v>011-22</v>
          </cell>
          <cell r="Y645" t="str">
            <v>071-22</v>
          </cell>
          <cell r="Z645" t="str">
            <v>Pozycj. 4-26-231435</v>
          </cell>
          <cell r="AA645" t="str">
            <v>P85</v>
          </cell>
          <cell r="AB645">
            <v>41326.29</v>
          </cell>
          <cell r="AC645">
            <v>0</v>
          </cell>
          <cell r="AD645">
            <v>0</v>
          </cell>
          <cell r="AE645" t="str">
            <v>DII - Sekcja Infrastruktury</v>
          </cell>
          <cell r="AF645" t="str">
            <v xml:space="preserve">Domżalski Andrzej </v>
          </cell>
        </row>
        <row r="646">
          <cell r="A646">
            <v>1717</v>
          </cell>
          <cell r="B646" t="str">
            <v>ST2-0371/2010A</v>
          </cell>
          <cell r="C646" t="str">
            <v>Siec zewn. c.o. do bud. C-23</v>
          </cell>
          <cell r="D646" t="str">
            <v>Gr.2</v>
          </cell>
          <cell r="E646">
            <v>0</v>
          </cell>
          <cell r="F646">
            <v>40354</v>
          </cell>
          <cell r="G646">
            <v>40354</v>
          </cell>
          <cell r="H646" t="str">
            <v>210</v>
          </cell>
          <cell r="I646" t="str">
            <v>Liniowa</v>
          </cell>
          <cell r="J646">
            <v>4.5</v>
          </cell>
          <cell r="K646">
            <v>0</v>
          </cell>
          <cell r="L646">
            <v>6467.29</v>
          </cell>
          <cell r="M646">
            <v>6467.29</v>
          </cell>
          <cell r="N646">
            <v>1406.64</v>
          </cell>
          <cell r="O646">
            <v>0</v>
          </cell>
          <cell r="P646">
            <v>6467.29</v>
          </cell>
          <cell r="Q646">
            <v>0</v>
          </cell>
          <cell r="R646">
            <v>1406.64</v>
          </cell>
          <cell r="S646">
            <v>5060.6499999999996</v>
          </cell>
          <cell r="T646">
            <v>1406.64</v>
          </cell>
          <cell r="U646">
            <v>97</v>
          </cell>
          <cell r="V646">
            <v>24.25</v>
          </cell>
          <cell r="W646">
            <v>0.2175</v>
          </cell>
          <cell r="X646" t="str">
            <v>011-22</v>
          </cell>
          <cell r="Y646" t="str">
            <v>071-22</v>
          </cell>
          <cell r="Z646" t="str">
            <v>Pozycj. 4-26-231435</v>
          </cell>
          <cell r="AA646" t="str">
            <v>P0</v>
          </cell>
          <cell r="AB646">
            <v>6467.29</v>
          </cell>
          <cell r="AC646">
            <v>0</v>
          </cell>
          <cell r="AD646">
            <v>0</v>
          </cell>
          <cell r="AE646" t="str">
            <v>DII - Sekcja Infrastruktury</v>
          </cell>
          <cell r="AF646" t="str">
            <v xml:space="preserve">Domżalski Andrzej </v>
          </cell>
        </row>
        <row r="647">
          <cell r="A647">
            <v>1718</v>
          </cell>
          <cell r="B647" t="str">
            <v>ST2-0372/2010A</v>
          </cell>
          <cell r="C647" t="str">
            <v>Siec zewn. c.o. do bud. tokarni podtor 13R</v>
          </cell>
          <cell r="D647" t="str">
            <v>Gr.2</v>
          </cell>
          <cell r="E647">
            <v>0</v>
          </cell>
          <cell r="F647">
            <v>40354</v>
          </cell>
          <cell r="G647">
            <v>40354</v>
          </cell>
          <cell r="H647" t="str">
            <v>210</v>
          </cell>
          <cell r="I647" t="str">
            <v>Liniowa</v>
          </cell>
          <cell r="J647">
            <v>4.5</v>
          </cell>
          <cell r="K647">
            <v>0</v>
          </cell>
          <cell r="L647">
            <v>10899.38</v>
          </cell>
          <cell r="M647">
            <v>10899.38</v>
          </cell>
          <cell r="N647">
            <v>2370.6</v>
          </cell>
          <cell r="O647">
            <v>0</v>
          </cell>
          <cell r="P647">
            <v>10899.38</v>
          </cell>
          <cell r="Q647">
            <v>0</v>
          </cell>
          <cell r="R647">
            <v>2370.6</v>
          </cell>
          <cell r="S647">
            <v>8528.7800000000007</v>
          </cell>
          <cell r="T647">
            <v>2370.6</v>
          </cell>
          <cell r="U647">
            <v>163.47999999999999</v>
          </cell>
          <cell r="V647">
            <v>40.869999999999997</v>
          </cell>
          <cell r="W647">
            <v>0.2175</v>
          </cell>
          <cell r="X647" t="str">
            <v>011-22</v>
          </cell>
          <cell r="Y647" t="str">
            <v>071-22</v>
          </cell>
          <cell r="Z647" t="str">
            <v>Pozycj. 4-26-231435</v>
          </cell>
          <cell r="AA647" t="str">
            <v>P0</v>
          </cell>
          <cell r="AB647">
            <v>10899.38</v>
          </cell>
          <cell r="AC647">
            <v>0</v>
          </cell>
          <cell r="AD647">
            <v>0</v>
          </cell>
          <cell r="AE647" t="str">
            <v>DII - Sekcja Infrastruktury</v>
          </cell>
          <cell r="AF647" t="str">
            <v xml:space="preserve">Domżalski Andrzej </v>
          </cell>
        </row>
        <row r="648">
          <cell r="A648">
            <v>1719</v>
          </cell>
          <cell r="B648" t="str">
            <v>ST2-0373/2010A</v>
          </cell>
          <cell r="C648" t="str">
            <v>Siec zewn. wodociagowa do bud C-23</v>
          </cell>
          <cell r="D648" t="str">
            <v>Gr.2</v>
          </cell>
          <cell r="E648">
            <v>0</v>
          </cell>
          <cell r="F648">
            <v>40354</v>
          </cell>
          <cell r="G648">
            <v>40354</v>
          </cell>
          <cell r="H648" t="str">
            <v>211</v>
          </cell>
          <cell r="I648" t="str">
            <v>Liniowa</v>
          </cell>
          <cell r="J648">
            <v>4.5</v>
          </cell>
          <cell r="K648">
            <v>0</v>
          </cell>
          <cell r="L648">
            <v>4526.54</v>
          </cell>
          <cell r="M648">
            <v>4526.54</v>
          </cell>
          <cell r="N648">
            <v>984.49</v>
          </cell>
          <cell r="O648">
            <v>0</v>
          </cell>
          <cell r="P648">
            <v>4526.54</v>
          </cell>
          <cell r="Q648">
            <v>0</v>
          </cell>
          <cell r="R648">
            <v>984.49</v>
          </cell>
          <cell r="S648">
            <v>3542.05</v>
          </cell>
          <cell r="T648">
            <v>984.49</v>
          </cell>
          <cell r="U648">
            <v>67.88</v>
          </cell>
          <cell r="V648">
            <v>16.97</v>
          </cell>
          <cell r="W648">
            <v>0.2175</v>
          </cell>
          <cell r="X648" t="str">
            <v>011-22</v>
          </cell>
          <cell r="Y648" t="str">
            <v>071-22</v>
          </cell>
          <cell r="Z648" t="str">
            <v>Pozycj. 4-26-231433</v>
          </cell>
          <cell r="AA648" t="str">
            <v>P0</v>
          </cell>
          <cell r="AB648">
            <v>4526.54</v>
          </cell>
          <cell r="AC648">
            <v>0</v>
          </cell>
          <cell r="AD648">
            <v>0</v>
          </cell>
          <cell r="AE648" t="str">
            <v>DII - Sekcja Infrastruktury</v>
          </cell>
          <cell r="AF648" t="str">
            <v xml:space="preserve">Domżalski Andrzej </v>
          </cell>
        </row>
        <row r="649">
          <cell r="A649">
            <v>1720</v>
          </cell>
          <cell r="B649" t="str">
            <v>ST2-0374/2010A</v>
          </cell>
          <cell r="C649" t="str">
            <v>Siec kan.deszczowej do bud C-23</v>
          </cell>
          <cell r="D649" t="str">
            <v>Gr.2</v>
          </cell>
          <cell r="E649">
            <v>0</v>
          </cell>
          <cell r="F649">
            <v>40354</v>
          </cell>
          <cell r="G649">
            <v>40354</v>
          </cell>
          <cell r="H649" t="str">
            <v>211</v>
          </cell>
          <cell r="I649" t="str">
            <v>Liniowa</v>
          </cell>
          <cell r="J649">
            <v>4.5</v>
          </cell>
          <cell r="K649">
            <v>0</v>
          </cell>
          <cell r="L649">
            <v>10877.45</v>
          </cell>
          <cell r="M649">
            <v>10877.45</v>
          </cell>
          <cell r="N649">
            <v>2365.87</v>
          </cell>
          <cell r="O649">
            <v>0</v>
          </cell>
          <cell r="P649">
            <v>10877.45</v>
          </cell>
          <cell r="Q649">
            <v>0</v>
          </cell>
          <cell r="R649">
            <v>2365.87</v>
          </cell>
          <cell r="S649">
            <v>8511.58</v>
          </cell>
          <cell r="T649">
            <v>2365.87</v>
          </cell>
          <cell r="U649">
            <v>163.16</v>
          </cell>
          <cell r="V649">
            <v>40.79</v>
          </cell>
          <cell r="W649">
            <v>0.2175</v>
          </cell>
          <cell r="X649" t="str">
            <v>011-22</v>
          </cell>
          <cell r="Y649" t="str">
            <v>071-22</v>
          </cell>
          <cell r="Z649" t="str">
            <v>Pozycj. 4-26-231434</v>
          </cell>
          <cell r="AA649" t="str">
            <v>P0</v>
          </cell>
          <cell r="AB649">
            <v>10877.45</v>
          </cell>
          <cell r="AC649">
            <v>0</v>
          </cell>
          <cell r="AD649">
            <v>0</v>
          </cell>
          <cell r="AE649" t="str">
            <v>DII - Sekcja Infrastruktury</v>
          </cell>
          <cell r="AF649" t="str">
            <v xml:space="preserve">Domżalski Andrzej </v>
          </cell>
        </row>
        <row r="650">
          <cell r="A650">
            <v>1721</v>
          </cell>
          <cell r="B650" t="str">
            <v>ST2-0375/2010A</v>
          </cell>
          <cell r="C650" t="str">
            <v>Siec kan.sanitarnej do bud C-3</v>
          </cell>
          <cell r="D650" t="str">
            <v>Gr.2</v>
          </cell>
          <cell r="E650">
            <v>0</v>
          </cell>
          <cell r="F650">
            <v>40354</v>
          </cell>
          <cell r="G650">
            <v>40354</v>
          </cell>
          <cell r="H650" t="str">
            <v>211</v>
          </cell>
          <cell r="I650" t="str">
            <v>Liniowa</v>
          </cell>
          <cell r="J650">
            <v>4.5</v>
          </cell>
          <cell r="K650">
            <v>0</v>
          </cell>
          <cell r="L650">
            <v>25741.439999999999</v>
          </cell>
          <cell r="M650">
            <v>25741.439999999999</v>
          </cell>
          <cell r="N650">
            <v>5598.74</v>
          </cell>
          <cell r="O650">
            <v>21880.22</v>
          </cell>
          <cell r="P650">
            <v>3861.2199999999975</v>
          </cell>
          <cell r="Q650">
            <v>4758.93</v>
          </cell>
          <cell r="R650">
            <v>839.80999999999949</v>
          </cell>
          <cell r="S650">
            <v>20142.7</v>
          </cell>
          <cell r="T650">
            <v>5598.74</v>
          </cell>
          <cell r="U650">
            <v>386.12</v>
          </cell>
          <cell r="V650">
            <v>96.53</v>
          </cell>
          <cell r="W650">
            <v>0.2175</v>
          </cell>
          <cell r="X650" t="str">
            <v>011-22</v>
          </cell>
          <cell r="Y650" t="str">
            <v>071-22</v>
          </cell>
          <cell r="Z650" t="str">
            <v>Pozycj. 4-26-231434</v>
          </cell>
          <cell r="AA650" t="str">
            <v>P85</v>
          </cell>
          <cell r="AB650">
            <v>25741.439999999999</v>
          </cell>
          <cell r="AC650">
            <v>0</v>
          </cell>
          <cell r="AD650">
            <v>0</v>
          </cell>
          <cell r="AE650" t="str">
            <v>DII - Sekcja Infrastruktury</v>
          </cell>
          <cell r="AF650" t="str">
            <v xml:space="preserve">Domżalski Andrzej </v>
          </cell>
        </row>
        <row r="651">
          <cell r="A651">
            <v>1722</v>
          </cell>
          <cell r="B651" t="str">
            <v>ST2-0376/2010A</v>
          </cell>
          <cell r="C651" t="str">
            <v>Tunel ewekuacyjny C-5</v>
          </cell>
          <cell r="D651" t="str">
            <v>Gr.2</v>
          </cell>
          <cell r="E651">
            <v>0</v>
          </cell>
          <cell r="F651">
            <v>40354</v>
          </cell>
          <cell r="G651">
            <v>40354</v>
          </cell>
          <cell r="H651" t="str">
            <v>291</v>
          </cell>
          <cell r="I651" t="str">
            <v>Liniowa</v>
          </cell>
          <cell r="J651">
            <v>2.5</v>
          </cell>
          <cell r="K651">
            <v>0</v>
          </cell>
          <cell r="L651">
            <v>310032.51</v>
          </cell>
          <cell r="M651">
            <v>310032.51</v>
          </cell>
          <cell r="N651">
            <v>37462.25</v>
          </cell>
          <cell r="O651">
            <v>0</v>
          </cell>
          <cell r="P651">
            <v>310032.51</v>
          </cell>
          <cell r="Q651">
            <v>0</v>
          </cell>
          <cell r="R651">
            <v>37462.25</v>
          </cell>
          <cell r="S651">
            <v>272570.26</v>
          </cell>
          <cell r="T651">
            <v>37462.25</v>
          </cell>
          <cell r="U651">
            <v>2583.6</v>
          </cell>
          <cell r="V651">
            <v>645.9</v>
          </cell>
          <cell r="W651">
            <v>0.1208</v>
          </cell>
          <cell r="X651" t="str">
            <v>011-22</v>
          </cell>
          <cell r="Y651" t="str">
            <v>071-22</v>
          </cell>
          <cell r="Z651" t="str">
            <v>Pozycj. 4-26-231439</v>
          </cell>
          <cell r="AA651" t="str">
            <v>P0</v>
          </cell>
          <cell r="AB651">
            <v>310032.51</v>
          </cell>
          <cell r="AC651">
            <v>0</v>
          </cell>
          <cell r="AD651">
            <v>0</v>
          </cell>
          <cell r="AE651" t="str">
            <v>DII - Sekcja Infrastruktury</v>
          </cell>
          <cell r="AF651" t="str">
            <v xml:space="preserve">Domżalski Andrzej </v>
          </cell>
        </row>
        <row r="652">
          <cell r="A652">
            <v>1723</v>
          </cell>
          <cell r="B652" t="str">
            <v>ST2-0377/2010A</v>
          </cell>
          <cell r="C652" t="str">
            <v>Odwodnienie tuneli C5 i C6</v>
          </cell>
          <cell r="D652" t="str">
            <v>Gr.2</v>
          </cell>
          <cell r="E652">
            <v>0</v>
          </cell>
          <cell r="F652">
            <v>40354</v>
          </cell>
          <cell r="G652">
            <v>40354</v>
          </cell>
          <cell r="H652" t="str">
            <v>211</v>
          </cell>
          <cell r="I652" t="str">
            <v>Liniowa</v>
          </cell>
          <cell r="J652">
            <v>4.5</v>
          </cell>
          <cell r="K652">
            <v>0</v>
          </cell>
          <cell r="L652">
            <v>113871.11</v>
          </cell>
          <cell r="M652">
            <v>113871.11</v>
          </cell>
          <cell r="N652">
            <v>24766.94</v>
          </cell>
          <cell r="O652">
            <v>0</v>
          </cell>
          <cell r="P652">
            <v>113871.11</v>
          </cell>
          <cell r="Q652">
            <v>0</v>
          </cell>
          <cell r="R652">
            <v>24766.94</v>
          </cell>
          <cell r="S652">
            <v>89104.17</v>
          </cell>
          <cell r="T652">
            <v>24766.94</v>
          </cell>
          <cell r="U652">
            <v>1708.04</v>
          </cell>
          <cell r="V652">
            <v>427.01</v>
          </cell>
          <cell r="W652">
            <v>0.2175</v>
          </cell>
          <cell r="X652" t="str">
            <v>011-22</v>
          </cell>
          <cell r="Y652" t="str">
            <v>071-22</v>
          </cell>
          <cell r="Z652" t="str">
            <v>Pozycj. 4-26-231439</v>
          </cell>
          <cell r="AA652" t="str">
            <v>P0</v>
          </cell>
          <cell r="AB652">
            <v>113871.11</v>
          </cell>
          <cell r="AC652">
            <v>0</v>
          </cell>
          <cell r="AD652">
            <v>0</v>
          </cell>
          <cell r="AE652" t="str">
            <v>DII - Sekcja Infrastruktury</v>
          </cell>
          <cell r="AF652" t="str">
            <v xml:space="preserve">Domżalski Andrzej </v>
          </cell>
        </row>
        <row r="653">
          <cell r="A653">
            <v>1724</v>
          </cell>
          <cell r="B653" t="str">
            <v>ST2-0378/2010A</v>
          </cell>
          <cell r="C653" t="str">
            <v>Siec kan.deszcz.tunelu C-5</v>
          </cell>
          <cell r="D653" t="str">
            <v>Gr.2</v>
          </cell>
          <cell r="E653">
            <v>0</v>
          </cell>
          <cell r="F653">
            <v>40354</v>
          </cell>
          <cell r="G653">
            <v>40354</v>
          </cell>
          <cell r="H653" t="str">
            <v>211</v>
          </cell>
          <cell r="I653" t="str">
            <v>Liniowa</v>
          </cell>
          <cell r="J653">
            <v>4.5</v>
          </cell>
          <cell r="K653">
            <v>0</v>
          </cell>
          <cell r="L653">
            <v>17068.18</v>
          </cell>
          <cell r="M653">
            <v>17068.18</v>
          </cell>
          <cell r="N653">
            <v>3712.32</v>
          </cell>
          <cell r="O653">
            <v>0</v>
          </cell>
          <cell r="P653">
            <v>17068.18</v>
          </cell>
          <cell r="Q653">
            <v>0</v>
          </cell>
          <cell r="R653">
            <v>3712.32</v>
          </cell>
          <cell r="S653">
            <v>13355.86</v>
          </cell>
          <cell r="T653">
            <v>3712.32</v>
          </cell>
          <cell r="U653">
            <v>256</v>
          </cell>
          <cell r="V653">
            <v>64</v>
          </cell>
          <cell r="W653">
            <v>0.2175</v>
          </cell>
          <cell r="X653" t="str">
            <v>011-22</v>
          </cell>
          <cell r="Y653" t="str">
            <v>071-22</v>
          </cell>
          <cell r="Z653" t="str">
            <v>Pozycj. 4-26-231434</v>
          </cell>
          <cell r="AA653" t="str">
            <v>P0</v>
          </cell>
          <cell r="AB653">
            <v>17068.18</v>
          </cell>
          <cell r="AC653">
            <v>0</v>
          </cell>
          <cell r="AD653">
            <v>0</v>
          </cell>
          <cell r="AE653" t="str">
            <v>DII - Sekcja Infrastruktury</v>
          </cell>
          <cell r="AF653" t="str">
            <v xml:space="preserve">Domżalski Andrzej </v>
          </cell>
        </row>
        <row r="654">
          <cell r="A654">
            <v>1725</v>
          </cell>
          <cell r="B654" t="str">
            <v>ST2-0379/2010A</v>
          </cell>
          <cell r="C654" t="str">
            <v>Linie kablowe i sterownicze blokady C-4 Cisowa</v>
          </cell>
          <cell r="D654" t="str">
            <v>Gr.2</v>
          </cell>
          <cell r="E654">
            <v>0</v>
          </cell>
          <cell r="F654">
            <v>40354</v>
          </cell>
          <cell r="G654">
            <v>40354</v>
          </cell>
          <cell r="H654" t="str">
            <v>221</v>
          </cell>
          <cell r="I654" t="str">
            <v>Liniowa</v>
          </cell>
          <cell r="J654">
            <v>4.5</v>
          </cell>
          <cell r="K654">
            <v>0</v>
          </cell>
          <cell r="L654">
            <v>91945.83</v>
          </cell>
          <cell r="M654">
            <v>91945.83</v>
          </cell>
          <cell r="N654">
            <v>19998.18</v>
          </cell>
          <cell r="O654">
            <v>91945.83</v>
          </cell>
          <cell r="P654">
            <v>0</v>
          </cell>
          <cell r="Q654">
            <v>19998.18</v>
          </cell>
          <cell r="R654">
            <v>0</v>
          </cell>
          <cell r="S654">
            <v>71947.649999999994</v>
          </cell>
          <cell r="T654">
            <v>19998.18</v>
          </cell>
          <cell r="U654">
            <v>1379.16</v>
          </cell>
          <cell r="V654">
            <v>344.79</v>
          </cell>
          <cell r="W654">
            <v>0.2175</v>
          </cell>
          <cell r="X654" t="str">
            <v>011-22</v>
          </cell>
          <cell r="Y654" t="str">
            <v>071-22</v>
          </cell>
          <cell r="Z654" t="str">
            <v>Pozycj. 4-26-231439</v>
          </cell>
          <cell r="AA654" t="str">
            <v>P100</v>
          </cell>
          <cell r="AB654">
            <v>91945.83</v>
          </cell>
          <cell r="AC654">
            <v>0</v>
          </cell>
          <cell r="AD654">
            <v>0</v>
          </cell>
          <cell r="AE654" t="str">
            <v>DII - Sekcja Infrastruktury</v>
          </cell>
          <cell r="AF654" t="str">
            <v xml:space="preserve">Domżalski Andrzej </v>
          </cell>
        </row>
        <row r="655">
          <cell r="A655">
            <v>1726</v>
          </cell>
          <cell r="B655" t="str">
            <v>ST2-0380/2010A</v>
          </cell>
          <cell r="C655" t="str">
            <v>Płytowy łapacz oleju A-21/A</v>
          </cell>
          <cell r="D655" t="str">
            <v>Gr.2</v>
          </cell>
          <cell r="E655">
            <v>0</v>
          </cell>
          <cell r="F655">
            <v>40354</v>
          </cell>
          <cell r="G655">
            <v>40354</v>
          </cell>
          <cell r="H655" t="str">
            <v>211</v>
          </cell>
          <cell r="I655" t="str">
            <v>Liniowa</v>
          </cell>
          <cell r="J655">
            <v>3.5</v>
          </cell>
          <cell r="K655">
            <v>0</v>
          </cell>
          <cell r="L655">
            <v>47360.61</v>
          </cell>
          <cell r="M655">
            <v>47360.61</v>
          </cell>
          <cell r="N655">
            <v>9669.4500000000007</v>
          </cell>
          <cell r="O655">
            <v>0</v>
          </cell>
          <cell r="P655">
            <v>47360.61</v>
          </cell>
          <cell r="Q655">
            <v>0</v>
          </cell>
          <cell r="R655">
            <v>9669.4500000000007</v>
          </cell>
          <cell r="S655">
            <v>37691.160000000003</v>
          </cell>
          <cell r="T655">
            <v>9669.4500000000007</v>
          </cell>
          <cell r="U655">
            <v>552.52</v>
          </cell>
          <cell r="V655">
            <v>138.13</v>
          </cell>
          <cell r="W655">
            <v>0.20419999999999999</v>
          </cell>
          <cell r="X655" t="str">
            <v>011-22</v>
          </cell>
          <cell r="Y655" t="str">
            <v>071-22</v>
          </cell>
          <cell r="Z655" t="str">
            <v>Pozycj. 4-26-231439</v>
          </cell>
          <cell r="AA655" t="str">
            <v>P0</v>
          </cell>
          <cell r="AB655">
            <v>47360.61</v>
          </cell>
          <cell r="AC655">
            <v>0</v>
          </cell>
          <cell r="AD655">
            <v>0</v>
          </cell>
          <cell r="AE655" t="str">
            <v>DIT - Sekcja Techniczna</v>
          </cell>
          <cell r="AF655" t="str">
            <v xml:space="preserve">Kasiński Mirosław </v>
          </cell>
        </row>
        <row r="656">
          <cell r="A656">
            <v>1727</v>
          </cell>
          <cell r="B656" t="str">
            <v>ST2-0381/2010A</v>
          </cell>
          <cell r="C656" t="str">
            <v>Rurociag tloczny do A-21 dl.142mb</v>
          </cell>
          <cell r="D656" t="str">
            <v>Gr.2</v>
          </cell>
          <cell r="E656">
            <v>0</v>
          </cell>
          <cell r="F656">
            <v>40354</v>
          </cell>
          <cell r="G656">
            <v>40354</v>
          </cell>
          <cell r="H656" t="str">
            <v>211</v>
          </cell>
          <cell r="I656" t="str">
            <v>Liniowa</v>
          </cell>
          <cell r="J656">
            <v>3.5</v>
          </cell>
          <cell r="K656">
            <v>0</v>
          </cell>
          <cell r="L656">
            <v>5679.8</v>
          </cell>
          <cell r="M656">
            <v>5679.8</v>
          </cell>
          <cell r="N656">
            <v>1159.5999999999999</v>
          </cell>
          <cell r="O656">
            <v>0</v>
          </cell>
          <cell r="P656">
            <v>5679.8</v>
          </cell>
          <cell r="Q656">
            <v>0</v>
          </cell>
          <cell r="R656">
            <v>1159.5999999999999</v>
          </cell>
          <cell r="S656">
            <v>4520.2</v>
          </cell>
          <cell r="T656">
            <v>1159.5999999999999</v>
          </cell>
          <cell r="U656">
            <v>66.239999999999995</v>
          </cell>
          <cell r="V656">
            <v>16.559999999999999</v>
          </cell>
          <cell r="W656">
            <v>0.20419999999999999</v>
          </cell>
          <cell r="X656" t="str">
            <v>011-22</v>
          </cell>
          <cell r="Y656" t="str">
            <v>071-22</v>
          </cell>
          <cell r="Z656" t="str">
            <v>Pozycj. 4-26-231439</v>
          </cell>
          <cell r="AA656" t="str">
            <v>P0</v>
          </cell>
          <cell r="AB656">
            <v>5679.8</v>
          </cell>
          <cell r="AC656">
            <v>0</v>
          </cell>
          <cell r="AD656">
            <v>0</v>
          </cell>
          <cell r="AE656" t="str">
            <v>DIT - Sekcja Techniczna</v>
          </cell>
          <cell r="AF656" t="str">
            <v xml:space="preserve">Kasiński Mirosław </v>
          </cell>
        </row>
        <row r="657">
          <cell r="A657">
            <v>1728</v>
          </cell>
          <cell r="B657" t="str">
            <v>ST2-0382/2010A</v>
          </cell>
          <cell r="C657" t="str">
            <v>Siec kanaliz technologicznej C-23</v>
          </cell>
          <cell r="D657" t="str">
            <v>Gr.2</v>
          </cell>
          <cell r="E657">
            <v>0</v>
          </cell>
          <cell r="F657">
            <v>40354</v>
          </cell>
          <cell r="G657">
            <v>40354</v>
          </cell>
          <cell r="H657" t="str">
            <v>211</v>
          </cell>
          <cell r="I657" t="str">
            <v>Liniowa</v>
          </cell>
          <cell r="J657">
            <v>4.5</v>
          </cell>
          <cell r="K657">
            <v>0</v>
          </cell>
          <cell r="L657">
            <v>5395.76</v>
          </cell>
          <cell r="M657">
            <v>5395.76</v>
          </cell>
          <cell r="N657">
            <v>1173.57</v>
          </cell>
          <cell r="O657">
            <v>0</v>
          </cell>
          <cell r="P657">
            <v>5395.76</v>
          </cell>
          <cell r="Q657">
            <v>0</v>
          </cell>
          <cell r="R657">
            <v>1173.57</v>
          </cell>
          <cell r="S657">
            <v>4222.1899999999996</v>
          </cell>
          <cell r="T657">
            <v>1173.57</v>
          </cell>
          <cell r="U657">
            <v>80.92</v>
          </cell>
          <cell r="V657">
            <v>20.23</v>
          </cell>
          <cell r="W657">
            <v>0.2175</v>
          </cell>
          <cell r="X657" t="str">
            <v>011-22</v>
          </cell>
          <cell r="Y657" t="str">
            <v>071-22</v>
          </cell>
          <cell r="Z657" t="str">
            <v>Pozycj. 4-26-231434</v>
          </cell>
          <cell r="AA657" t="str">
            <v>P0</v>
          </cell>
          <cell r="AB657">
            <v>5395.76</v>
          </cell>
          <cell r="AC657">
            <v>0</v>
          </cell>
          <cell r="AD657">
            <v>0</v>
          </cell>
          <cell r="AE657" t="str">
            <v>DII - Sekcja Infrastruktury</v>
          </cell>
          <cell r="AF657" t="str">
            <v xml:space="preserve">Domżalski Andrzej </v>
          </cell>
        </row>
        <row r="658">
          <cell r="A658">
            <v>1729</v>
          </cell>
          <cell r="B658" t="str">
            <v>ST2-0383/2010A</v>
          </cell>
          <cell r="C658" t="str">
            <v>Zbiornik wody technolog. A-18/G1;G2</v>
          </cell>
          <cell r="D658" t="str">
            <v>Gr.2</v>
          </cell>
          <cell r="E658">
            <v>0</v>
          </cell>
          <cell r="F658">
            <v>40354</v>
          </cell>
          <cell r="G658">
            <v>40354</v>
          </cell>
          <cell r="H658" t="str">
            <v>211</v>
          </cell>
          <cell r="I658" t="str">
            <v>Liniowa</v>
          </cell>
          <cell r="J658">
            <v>3.5</v>
          </cell>
          <cell r="K658">
            <v>0</v>
          </cell>
          <cell r="L658">
            <v>21707.21</v>
          </cell>
          <cell r="M658">
            <v>21707.21</v>
          </cell>
          <cell r="N658">
            <v>4431.8599999999997</v>
          </cell>
          <cell r="O658">
            <v>21707.21</v>
          </cell>
          <cell r="P658">
            <v>0</v>
          </cell>
          <cell r="Q658">
            <v>4431.8599999999997</v>
          </cell>
          <cell r="R658">
            <v>0</v>
          </cell>
          <cell r="S658">
            <v>17275.349999999999</v>
          </cell>
          <cell r="T658">
            <v>4431.8599999999997</v>
          </cell>
          <cell r="U658">
            <v>253.24</v>
          </cell>
          <cell r="V658">
            <v>63.31</v>
          </cell>
          <cell r="W658">
            <v>0.20419999999999999</v>
          </cell>
          <cell r="X658" t="str">
            <v>011-22</v>
          </cell>
          <cell r="Y658" t="str">
            <v>071-22</v>
          </cell>
          <cell r="Z658" t="str">
            <v>Pozycj. 4-26-231439</v>
          </cell>
          <cell r="AA658" t="str">
            <v>P100</v>
          </cell>
          <cell r="AB658">
            <v>21707.21</v>
          </cell>
          <cell r="AC658">
            <v>0</v>
          </cell>
          <cell r="AD658">
            <v>0</v>
          </cell>
          <cell r="AE658" t="str">
            <v>DIT - Sekcja Techniczna</v>
          </cell>
          <cell r="AF658" t="str">
            <v xml:space="preserve">Kasiński Mirosław </v>
          </cell>
        </row>
        <row r="659">
          <cell r="A659">
            <v>1730</v>
          </cell>
          <cell r="B659" t="str">
            <v>ST2-0384/2010A</v>
          </cell>
          <cell r="C659" t="str">
            <v>Laguna osadowa -A20</v>
          </cell>
          <cell r="D659" t="str">
            <v>Gr.2</v>
          </cell>
          <cell r="E659">
            <v>0</v>
          </cell>
          <cell r="F659">
            <v>40354</v>
          </cell>
          <cell r="G659">
            <v>40354</v>
          </cell>
          <cell r="H659" t="str">
            <v>211</v>
          </cell>
          <cell r="I659" t="str">
            <v>Liniowa</v>
          </cell>
          <cell r="J659">
            <v>3.5</v>
          </cell>
          <cell r="K659">
            <v>0</v>
          </cell>
          <cell r="L659">
            <v>67092.850000000006</v>
          </cell>
          <cell r="M659">
            <v>67092.850000000006</v>
          </cell>
          <cell r="N659">
            <v>13698.1</v>
          </cell>
          <cell r="O659">
            <v>67092.850000000006</v>
          </cell>
          <cell r="P659">
            <v>0</v>
          </cell>
          <cell r="Q659">
            <v>13698.1</v>
          </cell>
          <cell r="R659">
            <v>0</v>
          </cell>
          <cell r="S659">
            <v>53394.75</v>
          </cell>
          <cell r="T659">
            <v>13698.1</v>
          </cell>
          <cell r="U659">
            <v>782.72</v>
          </cell>
          <cell r="V659">
            <v>195.68</v>
          </cell>
          <cell r="W659">
            <v>0.20419999999999999</v>
          </cell>
          <cell r="X659" t="str">
            <v>011-22</v>
          </cell>
          <cell r="Y659" t="str">
            <v>071-22</v>
          </cell>
          <cell r="Z659" t="str">
            <v>Pozycj. 4-26-231439</v>
          </cell>
          <cell r="AA659" t="str">
            <v>P100</v>
          </cell>
          <cell r="AB659">
            <v>67092.850000000006</v>
          </cell>
          <cell r="AC659">
            <v>0</v>
          </cell>
          <cell r="AD659">
            <v>0</v>
          </cell>
          <cell r="AE659" t="str">
            <v>DIT - Sekcja Techniczna</v>
          </cell>
          <cell r="AF659" t="str">
            <v xml:space="preserve">Kasiński Mirosław </v>
          </cell>
        </row>
        <row r="660">
          <cell r="A660">
            <v>1731</v>
          </cell>
          <cell r="B660" t="str">
            <v>ST2-0385/2010A</v>
          </cell>
          <cell r="C660" t="str">
            <v>Zbiornik pokoagulacyjny A-18/E</v>
          </cell>
          <cell r="D660" t="str">
            <v>Gr.2</v>
          </cell>
          <cell r="E660">
            <v>0</v>
          </cell>
          <cell r="F660">
            <v>40354</v>
          </cell>
          <cell r="G660">
            <v>40354</v>
          </cell>
          <cell r="H660" t="str">
            <v>211</v>
          </cell>
          <cell r="I660" t="str">
            <v>Liniowa</v>
          </cell>
          <cell r="J660">
            <v>3.5</v>
          </cell>
          <cell r="K660">
            <v>0</v>
          </cell>
          <cell r="L660">
            <v>10525.25</v>
          </cell>
          <cell r="M660">
            <v>10525.25</v>
          </cell>
          <cell r="N660">
            <v>2148.88</v>
          </cell>
          <cell r="O660">
            <v>10525.25</v>
          </cell>
          <cell r="P660">
            <v>0</v>
          </cell>
          <cell r="Q660">
            <v>2148.88</v>
          </cell>
          <cell r="R660">
            <v>0</v>
          </cell>
          <cell r="S660">
            <v>8376.3700000000008</v>
          </cell>
          <cell r="T660">
            <v>2148.88</v>
          </cell>
          <cell r="U660">
            <v>122.76</v>
          </cell>
          <cell r="V660">
            <v>30.69</v>
          </cell>
          <cell r="W660">
            <v>0.20419999999999999</v>
          </cell>
          <cell r="X660" t="str">
            <v>011-22</v>
          </cell>
          <cell r="Y660" t="str">
            <v>071-22</v>
          </cell>
          <cell r="Z660" t="str">
            <v>Pozycj. 4-26-231439</v>
          </cell>
          <cell r="AA660" t="str">
            <v>P100</v>
          </cell>
          <cell r="AB660">
            <v>10525.25</v>
          </cell>
          <cell r="AC660">
            <v>0</v>
          </cell>
          <cell r="AD660">
            <v>0</v>
          </cell>
          <cell r="AE660" t="str">
            <v>DIT - Sekcja Techniczna</v>
          </cell>
          <cell r="AF660" t="str">
            <v xml:space="preserve">Kasiński Mirosław </v>
          </cell>
        </row>
        <row r="661">
          <cell r="A661">
            <v>1732</v>
          </cell>
          <cell r="B661" t="str">
            <v>ST2-0386/2010A</v>
          </cell>
          <cell r="C661" t="str">
            <v>Zbiornik A-18/D</v>
          </cell>
          <cell r="D661" t="str">
            <v>Gr.2</v>
          </cell>
          <cell r="E661">
            <v>0</v>
          </cell>
          <cell r="F661">
            <v>40354</v>
          </cell>
          <cell r="G661">
            <v>40354</v>
          </cell>
          <cell r="H661" t="str">
            <v>211</v>
          </cell>
          <cell r="I661" t="str">
            <v>Liniowa</v>
          </cell>
          <cell r="J661">
            <v>3.5</v>
          </cell>
          <cell r="K661">
            <v>0</v>
          </cell>
          <cell r="L661">
            <v>6842.82</v>
          </cell>
          <cell r="M661">
            <v>6842.82</v>
          </cell>
          <cell r="N661">
            <v>1397.06</v>
          </cell>
          <cell r="O661">
            <v>6842.82</v>
          </cell>
          <cell r="P661">
            <v>0</v>
          </cell>
          <cell r="Q661">
            <v>1397.06</v>
          </cell>
          <cell r="R661">
            <v>0</v>
          </cell>
          <cell r="S661">
            <v>5445.76</v>
          </cell>
          <cell r="T661">
            <v>1397.06</v>
          </cell>
          <cell r="U661">
            <v>79.8</v>
          </cell>
          <cell r="V661">
            <v>19.95</v>
          </cell>
          <cell r="W661">
            <v>0.20419999999999999</v>
          </cell>
          <cell r="X661" t="str">
            <v>011-22</v>
          </cell>
          <cell r="Y661" t="str">
            <v>071-22</v>
          </cell>
          <cell r="Z661" t="str">
            <v>Pozycj. 4-26-231439</v>
          </cell>
          <cell r="AA661" t="str">
            <v>P100</v>
          </cell>
          <cell r="AB661">
            <v>6842.82</v>
          </cell>
          <cell r="AC661">
            <v>0</v>
          </cell>
          <cell r="AD661">
            <v>0</v>
          </cell>
          <cell r="AE661" t="str">
            <v>DIT - Sekcja Techniczna</v>
          </cell>
          <cell r="AF661" t="str">
            <v xml:space="preserve">Kasiński Mirosław </v>
          </cell>
        </row>
        <row r="662">
          <cell r="A662">
            <v>1733</v>
          </cell>
          <cell r="B662" t="str">
            <v>ST2-0387/2010A</v>
          </cell>
          <cell r="C662" t="str">
            <v>Zbiornik A-18/F</v>
          </cell>
          <cell r="D662" t="str">
            <v>Gr.2</v>
          </cell>
          <cell r="E662">
            <v>0</v>
          </cell>
          <cell r="F662">
            <v>40354</v>
          </cell>
          <cell r="G662">
            <v>40354</v>
          </cell>
          <cell r="H662" t="str">
            <v>211</v>
          </cell>
          <cell r="I662" t="str">
            <v>Liniowa</v>
          </cell>
          <cell r="J662">
            <v>3.5</v>
          </cell>
          <cell r="K662">
            <v>0</v>
          </cell>
          <cell r="L662">
            <v>10931.62</v>
          </cell>
          <cell r="M662">
            <v>10931.62</v>
          </cell>
          <cell r="N662">
            <v>2231.85</v>
          </cell>
          <cell r="O662">
            <v>10931.62</v>
          </cell>
          <cell r="P662">
            <v>0</v>
          </cell>
          <cell r="Q662">
            <v>2231.85</v>
          </cell>
          <cell r="R662">
            <v>0</v>
          </cell>
          <cell r="S662">
            <v>8699.77</v>
          </cell>
          <cell r="T662">
            <v>2231.85</v>
          </cell>
          <cell r="U662">
            <v>127.52</v>
          </cell>
          <cell r="V662">
            <v>31.88</v>
          </cell>
          <cell r="W662">
            <v>0.20419999999999999</v>
          </cell>
          <cell r="X662" t="str">
            <v>011-22</v>
          </cell>
          <cell r="Y662" t="str">
            <v>071-22</v>
          </cell>
          <cell r="Z662" t="str">
            <v>Pozycj. 4-26-231439</v>
          </cell>
          <cell r="AA662" t="str">
            <v>P100</v>
          </cell>
          <cell r="AB662">
            <v>10931.62</v>
          </cell>
          <cell r="AC662">
            <v>0</v>
          </cell>
          <cell r="AD662">
            <v>0</v>
          </cell>
          <cell r="AE662" t="str">
            <v>DIT - Sekcja Techniczna</v>
          </cell>
          <cell r="AF662" t="str">
            <v xml:space="preserve">Kasiński Mirosław </v>
          </cell>
        </row>
        <row r="663">
          <cell r="A663">
            <v>1734</v>
          </cell>
          <cell r="B663" t="str">
            <v>ST2-0388/2010A</v>
          </cell>
          <cell r="C663" t="str">
            <v>Komora c.o K-4</v>
          </cell>
          <cell r="D663" t="str">
            <v>Gr.2</v>
          </cell>
          <cell r="E663">
            <v>0</v>
          </cell>
          <cell r="F663">
            <v>40354</v>
          </cell>
          <cell r="G663">
            <v>40354</v>
          </cell>
          <cell r="H663" t="str">
            <v>211</v>
          </cell>
          <cell r="I663" t="str">
            <v>Liniowa</v>
          </cell>
          <cell r="J663">
            <v>4.5</v>
          </cell>
          <cell r="K663">
            <v>0</v>
          </cell>
          <cell r="L663">
            <v>4660.25</v>
          </cell>
          <cell r="M663">
            <v>4660.25</v>
          </cell>
          <cell r="N663">
            <v>1013.58</v>
          </cell>
          <cell r="O663">
            <v>0</v>
          </cell>
          <cell r="P663">
            <v>4660.25</v>
          </cell>
          <cell r="Q663">
            <v>0</v>
          </cell>
          <cell r="R663">
            <v>1013.58</v>
          </cell>
          <cell r="S663">
            <v>3646.67</v>
          </cell>
          <cell r="T663">
            <v>1013.58</v>
          </cell>
          <cell r="U663">
            <v>69.88</v>
          </cell>
          <cell r="V663">
            <v>17.47</v>
          </cell>
          <cell r="W663">
            <v>0.2175</v>
          </cell>
          <cell r="X663" t="str">
            <v>011-22</v>
          </cell>
          <cell r="Y663" t="str">
            <v>071-22</v>
          </cell>
          <cell r="Z663" t="str">
            <v>Pozycj. 4-26-231435</v>
          </cell>
          <cell r="AA663" t="str">
            <v>P0</v>
          </cell>
          <cell r="AB663">
            <v>4660.25</v>
          </cell>
          <cell r="AC663">
            <v>0</v>
          </cell>
          <cell r="AD663">
            <v>0</v>
          </cell>
          <cell r="AE663" t="str">
            <v>DII - Sekcja Infrastruktury</v>
          </cell>
          <cell r="AF663" t="str">
            <v xml:space="preserve">Domżalski Andrzej </v>
          </cell>
        </row>
        <row r="664">
          <cell r="A664">
            <v>1735</v>
          </cell>
          <cell r="B664" t="str">
            <v>ST2-0389/2010A</v>
          </cell>
          <cell r="C664" t="str">
            <v>Komora c.o K-3</v>
          </cell>
          <cell r="D664" t="str">
            <v>Gr.2</v>
          </cell>
          <cell r="E664">
            <v>0</v>
          </cell>
          <cell r="F664">
            <v>40354</v>
          </cell>
          <cell r="G664">
            <v>40354</v>
          </cell>
          <cell r="H664" t="str">
            <v>211</v>
          </cell>
          <cell r="I664" t="str">
            <v>Liniowa</v>
          </cell>
          <cell r="J664">
            <v>4.5</v>
          </cell>
          <cell r="K664">
            <v>0</v>
          </cell>
          <cell r="L664">
            <v>4438.37</v>
          </cell>
          <cell r="M664">
            <v>4438.37</v>
          </cell>
          <cell r="N664">
            <v>965.35</v>
          </cell>
          <cell r="O664">
            <v>0</v>
          </cell>
          <cell r="P664">
            <v>4438.37</v>
          </cell>
          <cell r="Q664">
            <v>0</v>
          </cell>
          <cell r="R664">
            <v>965.35</v>
          </cell>
          <cell r="S664">
            <v>3473.02</v>
          </cell>
          <cell r="T664">
            <v>965.35</v>
          </cell>
          <cell r="U664">
            <v>66.56</v>
          </cell>
          <cell r="V664">
            <v>16.64</v>
          </cell>
          <cell r="W664">
            <v>0.2175</v>
          </cell>
          <cell r="X664" t="str">
            <v>011-22</v>
          </cell>
          <cell r="Y664" t="str">
            <v>071-22</v>
          </cell>
          <cell r="Z664" t="str">
            <v>Pozycj. 4-26-231435</v>
          </cell>
          <cell r="AA664" t="str">
            <v>P0</v>
          </cell>
          <cell r="AB664">
            <v>4438.37</v>
          </cell>
          <cell r="AC664">
            <v>0</v>
          </cell>
          <cell r="AD664">
            <v>0</v>
          </cell>
          <cell r="AE664" t="str">
            <v>DII - Sekcja Infrastruktury</v>
          </cell>
          <cell r="AF664" t="str">
            <v xml:space="preserve">Domżalski Andrzej </v>
          </cell>
        </row>
        <row r="665">
          <cell r="A665">
            <v>1736</v>
          </cell>
          <cell r="B665" t="str">
            <v>ST2-0390/2010A</v>
          </cell>
          <cell r="C665" t="str">
            <v>Przepompownia sciekow AQ-21/B</v>
          </cell>
          <cell r="D665" t="str">
            <v>Gr.2</v>
          </cell>
          <cell r="E665">
            <v>0</v>
          </cell>
          <cell r="F665">
            <v>40354</v>
          </cell>
          <cell r="G665">
            <v>40354</v>
          </cell>
          <cell r="H665" t="str">
            <v>211</v>
          </cell>
          <cell r="I665" t="str">
            <v>Liniowa</v>
          </cell>
          <cell r="J665">
            <v>3.5</v>
          </cell>
          <cell r="K665">
            <v>0</v>
          </cell>
          <cell r="L665">
            <v>140505.07</v>
          </cell>
          <cell r="M665">
            <v>140505.07</v>
          </cell>
          <cell r="N665">
            <v>28686.44</v>
          </cell>
          <cell r="O665">
            <v>0</v>
          </cell>
          <cell r="P665">
            <v>140505.07</v>
          </cell>
          <cell r="Q665">
            <v>0</v>
          </cell>
          <cell r="R665">
            <v>28686.44</v>
          </cell>
          <cell r="S665">
            <v>111818.63</v>
          </cell>
          <cell r="T665">
            <v>28686.44</v>
          </cell>
          <cell r="U665">
            <v>1639.2</v>
          </cell>
          <cell r="V665">
            <v>409.8</v>
          </cell>
          <cell r="W665">
            <v>0.20419999999999999</v>
          </cell>
          <cell r="X665" t="str">
            <v>011-22</v>
          </cell>
          <cell r="Y665" t="str">
            <v>071-22</v>
          </cell>
          <cell r="Z665" t="str">
            <v>Pozycj. 4-26-231434</v>
          </cell>
          <cell r="AA665" t="str">
            <v>P0</v>
          </cell>
          <cell r="AB665">
            <v>140505.07</v>
          </cell>
          <cell r="AC665">
            <v>0</v>
          </cell>
          <cell r="AD665">
            <v>0</v>
          </cell>
          <cell r="AE665" t="str">
            <v>DIT - Sekcja Techniczna</v>
          </cell>
          <cell r="AF665" t="str">
            <v xml:space="preserve">Kasiński Mirosław </v>
          </cell>
        </row>
        <row r="666">
          <cell r="A666">
            <v>1737</v>
          </cell>
          <cell r="B666" t="str">
            <v>ST2-0391/2010A</v>
          </cell>
          <cell r="C666" t="str">
            <v>Rurociag tloczny do A-17</v>
          </cell>
          <cell r="D666" t="str">
            <v>Gr.2</v>
          </cell>
          <cell r="E666">
            <v>0</v>
          </cell>
          <cell r="F666">
            <v>40354</v>
          </cell>
          <cell r="G666">
            <v>40354</v>
          </cell>
          <cell r="H666" t="str">
            <v>211</v>
          </cell>
          <cell r="I666" t="str">
            <v>Liniowa</v>
          </cell>
          <cell r="J666">
            <v>3.5</v>
          </cell>
          <cell r="K666">
            <v>0</v>
          </cell>
          <cell r="L666">
            <v>6980.29</v>
          </cell>
          <cell r="M666">
            <v>6980.29</v>
          </cell>
          <cell r="N666">
            <v>1425.1</v>
          </cell>
          <cell r="O666">
            <v>6980.29</v>
          </cell>
          <cell r="P666">
            <v>0</v>
          </cell>
          <cell r="Q666">
            <v>1425.1</v>
          </cell>
          <cell r="R666">
            <v>0</v>
          </cell>
          <cell r="S666">
            <v>5555.19</v>
          </cell>
          <cell r="T666">
            <v>1425.1</v>
          </cell>
          <cell r="U666">
            <v>81.400000000000006</v>
          </cell>
          <cell r="V666">
            <v>20.350000000000001</v>
          </cell>
          <cell r="W666">
            <v>0.20419999999999999</v>
          </cell>
          <cell r="X666" t="str">
            <v>011-22</v>
          </cell>
          <cell r="Y666" t="str">
            <v>071-22</v>
          </cell>
          <cell r="Z666" t="str">
            <v>Pozycj. 4-26-231439</v>
          </cell>
          <cell r="AA666" t="str">
            <v>P100</v>
          </cell>
          <cell r="AB666">
            <v>6980.29</v>
          </cell>
          <cell r="AC666">
            <v>0</v>
          </cell>
          <cell r="AD666">
            <v>0</v>
          </cell>
          <cell r="AE666" t="str">
            <v>DIT - Sekcja Techniczna</v>
          </cell>
          <cell r="AF666" t="str">
            <v xml:space="preserve">Kasiński Mirosław </v>
          </cell>
        </row>
        <row r="667">
          <cell r="A667">
            <v>1738</v>
          </cell>
          <cell r="B667" t="str">
            <v>ST2-0392/2010A</v>
          </cell>
          <cell r="C667" t="str">
            <v>Rurociag tloczny do A-19</v>
          </cell>
          <cell r="D667" t="str">
            <v>Gr.2</v>
          </cell>
          <cell r="E667">
            <v>0</v>
          </cell>
          <cell r="F667">
            <v>40354</v>
          </cell>
          <cell r="G667">
            <v>40354</v>
          </cell>
          <cell r="H667" t="str">
            <v>211</v>
          </cell>
          <cell r="I667" t="str">
            <v>Liniowa</v>
          </cell>
          <cell r="J667">
            <v>3.5</v>
          </cell>
          <cell r="K667">
            <v>0</v>
          </cell>
          <cell r="L667">
            <v>4369.59</v>
          </cell>
          <cell r="M667">
            <v>4369.59</v>
          </cell>
          <cell r="N667">
            <v>892.11</v>
          </cell>
          <cell r="O667">
            <v>4369.59</v>
          </cell>
          <cell r="P667">
            <v>0</v>
          </cell>
          <cell r="Q667">
            <v>892.11</v>
          </cell>
          <cell r="R667">
            <v>0</v>
          </cell>
          <cell r="S667">
            <v>3477.48</v>
          </cell>
          <cell r="T667">
            <v>892.11</v>
          </cell>
          <cell r="U667">
            <v>50.96</v>
          </cell>
          <cell r="V667">
            <v>12.74</v>
          </cell>
          <cell r="W667">
            <v>0.20419999999999999</v>
          </cell>
          <cell r="X667" t="str">
            <v>011-22</v>
          </cell>
          <cell r="Y667" t="str">
            <v>071-22</v>
          </cell>
          <cell r="Z667" t="str">
            <v>Pozycj. 4-26-231439</v>
          </cell>
          <cell r="AA667" t="str">
            <v>P100</v>
          </cell>
          <cell r="AB667">
            <v>4369.59</v>
          </cell>
          <cell r="AC667">
            <v>0</v>
          </cell>
          <cell r="AD667">
            <v>0</v>
          </cell>
          <cell r="AE667" t="str">
            <v>DIT - Sekcja Techniczna</v>
          </cell>
          <cell r="AF667" t="str">
            <v xml:space="preserve">Kasiński Mirosław </v>
          </cell>
        </row>
        <row r="668">
          <cell r="A668">
            <v>1739</v>
          </cell>
          <cell r="B668" t="str">
            <v>ST2-0393/2010A</v>
          </cell>
          <cell r="C668" t="str">
            <v>Rurociag grawitacyjny do A-17</v>
          </cell>
          <cell r="D668" t="str">
            <v>Gr.2</v>
          </cell>
          <cell r="E668">
            <v>0</v>
          </cell>
          <cell r="F668">
            <v>40354</v>
          </cell>
          <cell r="G668">
            <v>40354</v>
          </cell>
          <cell r="H668" t="str">
            <v>211</v>
          </cell>
          <cell r="I668" t="str">
            <v>Liniowa</v>
          </cell>
          <cell r="J668">
            <v>3.5</v>
          </cell>
          <cell r="K668">
            <v>0</v>
          </cell>
          <cell r="L668">
            <v>4697.2</v>
          </cell>
          <cell r="M668">
            <v>4697.2</v>
          </cell>
          <cell r="N668">
            <v>959</v>
          </cell>
          <cell r="O668">
            <v>4697.2</v>
          </cell>
          <cell r="P668">
            <v>0</v>
          </cell>
          <cell r="Q668">
            <v>959</v>
          </cell>
          <cell r="R668">
            <v>0</v>
          </cell>
          <cell r="S668">
            <v>3738.2</v>
          </cell>
          <cell r="T668">
            <v>959</v>
          </cell>
          <cell r="U668">
            <v>54.8</v>
          </cell>
          <cell r="V668">
            <v>13.7</v>
          </cell>
          <cell r="W668">
            <v>0.20419999999999999</v>
          </cell>
          <cell r="X668" t="str">
            <v>011-22</v>
          </cell>
          <cell r="Y668" t="str">
            <v>071-22</v>
          </cell>
          <cell r="Z668" t="str">
            <v>Pozycj. 4-26-231439</v>
          </cell>
          <cell r="AA668" t="str">
            <v>P100</v>
          </cell>
          <cell r="AB668">
            <v>4697.2</v>
          </cell>
          <cell r="AC668">
            <v>0</v>
          </cell>
          <cell r="AD668">
            <v>0</v>
          </cell>
          <cell r="AE668" t="str">
            <v>DIT - Sekcja Techniczna</v>
          </cell>
          <cell r="AF668" t="str">
            <v xml:space="preserve">Kasiński Mirosław </v>
          </cell>
        </row>
        <row r="669">
          <cell r="A669">
            <v>1740</v>
          </cell>
          <cell r="B669" t="str">
            <v>ST2-0394/2010A</v>
          </cell>
          <cell r="C669" t="str">
            <v>Rurociag grawitacyjny do laguny</v>
          </cell>
          <cell r="D669" t="str">
            <v>Gr.2</v>
          </cell>
          <cell r="E669">
            <v>0</v>
          </cell>
          <cell r="F669">
            <v>40354</v>
          </cell>
          <cell r="G669">
            <v>40354</v>
          </cell>
          <cell r="H669" t="str">
            <v>211</v>
          </cell>
          <cell r="I669" t="str">
            <v>Liniowa</v>
          </cell>
          <cell r="J669">
            <v>3.5</v>
          </cell>
          <cell r="K669">
            <v>0</v>
          </cell>
          <cell r="L669">
            <v>4915.3599999999997</v>
          </cell>
          <cell r="M669">
            <v>4915.3599999999997</v>
          </cell>
          <cell r="N669">
            <v>1003.53</v>
          </cell>
          <cell r="O669">
            <v>4915.3599999999997</v>
          </cell>
          <cell r="P669">
            <v>0</v>
          </cell>
          <cell r="Q669">
            <v>1003.53</v>
          </cell>
          <cell r="R669">
            <v>0</v>
          </cell>
          <cell r="S669">
            <v>3911.83</v>
          </cell>
          <cell r="T669">
            <v>1003.53</v>
          </cell>
          <cell r="U669">
            <v>57.32</v>
          </cell>
          <cell r="V669">
            <v>14.33</v>
          </cell>
          <cell r="W669">
            <v>0.20419999999999999</v>
          </cell>
          <cell r="X669" t="str">
            <v>011-22</v>
          </cell>
          <cell r="Y669" t="str">
            <v>071-22</v>
          </cell>
          <cell r="Z669" t="str">
            <v>Pozycj. 4-26-231439</v>
          </cell>
          <cell r="AA669" t="str">
            <v>P100</v>
          </cell>
          <cell r="AB669">
            <v>4915.3599999999997</v>
          </cell>
          <cell r="AC669">
            <v>0</v>
          </cell>
          <cell r="AD669">
            <v>0</v>
          </cell>
          <cell r="AE669" t="str">
            <v>DIT - Sekcja Techniczna</v>
          </cell>
          <cell r="AF669" t="str">
            <v xml:space="preserve">Kasiński Mirosław </v>
          </cell>
        </row>
        <row r="670">
          <cell r="A670">
            <v>1741</v>
          </cell>
          <cell r="B670" t="str">
            <v>ST2-0395/2010A</v>
          </cell>
          <cell r="C670" t="str">
            <v>Kanalizacja sanitarna A-16</v>
          </cell>
          <cell r="D670" t="str">
            <v>Gr.2</v>
          </cell>
          <cell r="E670">
            <v>0</v>
          </cell>
          <cell r="F670">
            <v>40354</v>
          </cell>
          <cell r="G670">
            <v>40354</v>
          </cell>
          <cell r="H670" t="str">
            <v>211</v>
          </cell>
          <cell r="I670" t="str">
            <v>Liniowa</v>
          </cell>
          <cell r="J670">
            <v>4.5</v>
          </cell>
          <cell r="K670">
            <v>0</v>
          </cell>
          <cell r="L670">
            <v>3419.35</v>
          </cell>
          <cell r="M670">
            <v>3419.35</v>
          </cell>
          <cell r="N670">
            <v>743.7</v>
          </cell>
          <cell r="O670">
            <v>3419.35</v>
          </cell>
          <cell r="P670">
            <v>0</v>
          </cell>
          <cell r="Q670">
            <v>743.7</v>
          </cell>
          <cell r="R670">
            <v>0</v>
          </cell>
          <cell r="S670">
            <v>2675.65</v>
          </cell>
          <cell r="T670">
            <v>743.7</v>
          </cell>
          <cell r="U670">
            <v>51.28</v>
          </cell>
          <cell r="V670">
            <v>12.82</v>
          </cell>
          <cell r="W670">
            <v>0.2175</v>
          </cell>
          <cell r="X670" t="str">
            <v>011-22</v>
          </cell>
          <cell r="Y670" t="str">
            <v>071-22</v>
          </cell>
          <cell r="Z670" t="str">
            <v>Pozycj. 4-26-231434</v>
          </cell>
          <cell r="AA670" t="str">
            <v>P100</v>
          </cell>
          <cell r="AB670">
            <v>3419.35</v>
          </cell>
          <cell r="AC670">
            <v>0</v>
          </cell>
          <cell r="AD670">
            <v>0</v>
          </cell>
          <cell r="AE670" t="str">
            <v>DII - Sekcja Infrastruktury</v>
          </cell>
          <cell r="AF670" t="str">
            <v xml:space="preserve">Domżalski Andrzej </v>
          </cell>
        </row>
        <row r="671">
          <cell r="A671">
            <v>1742</v>
          </cell>
          <cell r="B671" t="str">
            <v>ST2-0396/2010A</v>
          </cell>
          <cell r="C671" t="str">
            <v>Siec wody pitnej A-17, A-19,A-21</v>
          </cell>
          <cell r="D671" t="str">
            <v>Gr.2</v>
          </cell>
          <cell r="E671">
            <v>0</v>
          </cell>
          <cell r="F671">
            <v>40354</v>
          </cell>
          <cell r="G671">
            <v>40354</v>
          </cell>
          <cell r="H671" t="str">
            <v>211</v>
          </cell>
          <cell r="I671" t="str">
            <v>Liniowa</v>
          </cell>
          <cell r="J671">
            <v>4.5</v>
          </cell>
          <cell r="K671">
            <v>0</v>
          </cell>
          <cell r="L671">
            <v>9556.57</v>
          </cell>
          <cell r="M671">
            <v>9556.57</v>
          </cell>
          <cell r="N671">
            <v>2078.5500000000002</v>
          </cell>
          <cell r="O671">
            <v>9556.57</v>
          </cell>
          <cell r="P671">
            <v>0</v>
          </cell>
          <cell r="Q671">
            <v>2078.5500000000002</v>
          </cell>
          <cell r="R671">
            <v>0</v>
          </cell>
          <cell r="S671">
            <v>7478.02</v>
          </cell>
          <cell r="T671">
            <v>2078.5500000000002</v>
          </cell>
          <cell r="U671">
            <v>143.32</v>
          </cell>
          <cell r="V671">
            <v>35.83</v>
          </cell>
          <cell r="W671">
            <v>0.2175</v>
          </cell>
          <cell r="X671" t="str">
            <v>011-22</v>
          </cell>
          <cell r="Y671" t="str">
            <v>071-22</v>
          </cell>
          <cell r="Z671" t="str">
            <v>Pozycj. 4-26-231433</v>
          </cell>
          <cell r="AA671" t="str">
            <v>P100</v>
          </cell>
          <cell r="AB671">
            <v>9556.57</v>
          </cell>
          <cell r="AC671">
            <v>0</v>
          </cell>
          <cell r="AD671">
            <v>0</v>
          </cell>
          <cell r="AE671" t="str">
            <v>DII - Sekcja Infrastruktury</v>
          </cell>
          <cell r="AF671" t="str">
            <v xml:space="preserve">Domżalski Andrzej </v>
          </cell>
        </row>
        <row r="672">
          <cell r="A672">
            <v>1743</v>
          </cell>
          <cell r="B672" t="str">
            <v>ST2-0397/2010A</v>
          </cell>
          <cell r="C672" t="str">
            <v>Kanalizacja sanit.A-16</v>
          </cell>
          <cell r="D672" t="str">
            <v>Gr.2</v>
          </cell>
          <cell r="E672">
            <v>0</v>
          </cell>
          <cell r="F672">
            <v>40354</v>
          </cell>
          <cell r="G672">
            <v>40354</v>
          </cell>
          <cell r="H672" t="str">
            <v>211</v>
          </cell>
          <cell r="I672" t="str">
            <v>Liniowa</v>
          </cell>
          <cell r="J672">
            <v>4.5</v>
          </cell>
          <cell r="K672">
            <v>0</v>
          </cell>
          <cell r="L672">
            <v>9657.33</v>
          </cell>
          <cell r="M672">
            <v>9657.33</v>
          </cell>
          <cell r="N672">
            <v>2100.4499999999998</v>
          </cell>
          <cell r="O672">
            <v>9657.33</v>
          </cell>
          <cell r="P672">
            <v>0</v>
          </cell>
          <cell r="Q672">
            <v>2100.4499999999998</v>
          </cell>
          <cell r="R672">
            <v>0</v>
          </cell>
          <cell r="S672">
            <v>7556.88</v>
          </cell>
          <cell r="T672">
            <v>2100.4499999999998</v>
          </cell>
          <cell r="U672">
            <v>144.84</v>
          </cell>
          <cell r="V672">
            <v>36.21</v>
          </cell>
          <cell r="W672">
            <v>0.2175</v>
          </cell>
          <cell r="X672" t="str">
            <v>011-22</v>
          </cell>
          <cell r="Y672" t="str">
            <v>071-22</v>
          </cell>
          <cell r="Z672" t="str">
            <v>Pozycj. 4-26-231434</v>
          </cell>
          <cell r="AA672" t="str">
            <v>P100</v>
          </cell>
          <cell r="AB672">
            <v>9657.33</v>
          </cell>
          <cell r="AC672">
            <v>0</v>
          </cell>
          <cell r="AD672">
            <v>0</v>
          </cell>
          <cell r="AE672" t="str">
            <v>DII - Sekcja Infrastruktury</v>
          </cell>
          <cell r="AF672" t="str">
            <v xml:space="preserve">Domżalski Andrzej </v>
          </cell>
        </row>
        <row r="673">
          <cell r="A673">
            <v>1744</v>
          </cell>
          <cell r="B673" t="str">
            <v>ST2-0398/2010A</v>
          </cell>
          <cell r="C673" t="str">
            <v>Kanalizacja sanit.C-23</v>
          </cell>
          <cell r="D673" t="str">
            <v>Gr.2</v>
          </cell>
          <cell r="E673">
            <v>0</v>
          </cell>
          <cell r="F673">
            <v>40354</v>
          </cell>
          <cell r="G673">
            <v>40354</v>
          </cell>
          <cell r="H673" t="str">
            <v>211</v>
          </cell>
          <cell r="I673" t="str">
            <v>Liniowa</v>
          </cell>
          <cell r="J673">
            <v>4.5</v>
          </cell>
          <cell r="K673">
            <v>0</v>
          </cell>
          <cell r="L673">
            <v>3937.26</v>
          </cell>
          <cell r="M673">
            <v>3937.26</v>
          </cell>
          <cell r="N673">
            <v>856.35</v>
          </cell>
          <cell r="O673">
            <v>0</v>
          </cell>
          <cell r="P673">
            <v>3937.26</v>
          </cell>
          <cell r="Q673">
            <v>0</v>
          </cell>
          <cell r="R673">
            <v>856.35</v>
          </cell>
          <cell r="S673">
            <v>3080.91</v>
          </cell>
          <cell r="T673">
            <v>856.35</v>
          </cell>
          <cell r="U673">
            <v>59.04</v>
          </cell>
          <cell r="V673">
            <v>14.76</v>
          </cell>
          <cell r="W673">
            <v>0.2175</v>
          </cell>
          <cell r="X673" t="str">
            <v>011-22</v>
          </cell>
          <cell r="Y673" t="str">
            <v>071-22</v>
          </cell>
          <cell r="Z673" t="str">
            <v>Pozycj. 4-26-231434</v>
          </cell>
          <cell r="AA673" t="str">
            <v>P0</v>
          </cell>
          <cell r="AB673">
            <v>3937.26</v>
          </cell>
          <cell r="AC673">
            <v>0</v>
          </cell>
          <cell r="AD673">
            <v>0</v>
          </cell>
          <cell r="AE673" t="str">
            <v>DII - Sekcja Infrastruktury</v>
          </cell>
          <cell r="AF673" t="str">
            <v xml:space="preserve">Domżalski Andrzej </v>
          </cell>
        </row>
        <row r="674">
          <cell r="A674">
            <v>1745</v>
          </cell>
          <cell r="B674" t="str">
            <v>ST2-0399/2010A</v>
          </cell>
          <cell r="C674" t="str">
            <v>Siec sprez.pow.do A-17</v>
          </cell>
          <cell r="D674" t="str">
            <v>Gr.2</v>
          </cell>
          <cell r="E674">
            <v>0</v>
          </cell>
          <cell r="F674">
            <v>40354</v>
          </cell>
          <cell r="G674">
            <v>40354</v>
          </cell>
          <cell r="H674" t="str">
            <v>211</v>
          </cell>
          <cell r="I674" t="str">
            <v>Liniowa</v>
          </cell>
          <cell r="J674">
            <v>3.5</v>
          </cell>
          <cell r="K674">
            <v>0</v>
          </cell>
          <cell r="L674">
            <v>3277.59</v>
          </cell>
          <cell r="M674">
            <v>3277.59</v>
          </cell>
          <cell r="N674">
            <v>669.18</v>
          </cell>
          <cell r="O674">
            <v>3277.59</v>
          </cell>
          <cell r="P674">
            <v>0</v>
          </cell>
          <cell r="Q674">
            <v>669.18</v>
          </cell>
          <cell r="R674">
            <v>0</v>
          </cell>
          <cell r="S674">
            <v>2608.41</v>
          </cell>
          <cell r="T674">
            <v>669.18</v>
          </cell>
          <cell r="U674">
            <v>38.24</v>
          </cell>
          <cell r="V674">
            <v>9.56</v>
          </cell>
          <cell r="W674">
            <v>0.20419999999999999</v>
          </cell>
          <cell r="X674" t="str">
            <v>011-22</v>
          </cell>
          <cell r="Y674" t="str">
            <v>071-22</v>
          </cell>
          <cell r="Z674" t="str">
            <v>Pozycj. 4-26-231437</v>
          </cell>
          <cell r="AA674" t="str">
            <v>P100</v>
          </cell>
          <cell r="AB674">
            <v>3277.59</v>
          </cell>
          <cell r="AC674">
            <v>0</v>
          </cell>
          <cell r="AD674">
            <v>0</v>
          </cell>
          <cell r="AE674" t="str">
            <v>DIT - Sekcja Techniczna</v>
          </cell>
          <cell r="AF674" t="str">
            <v xml:space="preserve">Kasiński Mirosław </v>
          </cell>
        </row>
        <row r="675">
          <cell r="A675">
            <v>1746</v>
          </cell>
          <cell r="B675" t="str">
            <v>ST2-0400/2010A</v>
          </cell>
          <cell r="C675" t="str">
            <v>Siec spreżonego powietrza do A-19</v>
          </cell>
          <cell r="D675" t="str">
            <v>Gr.2</v>
          </cell>
          <cell r="E675">
            <v>0</v>
          </cell>
          <cell r="F675">
            <v>40354</v>
          </cell>
          <cell r="G675">
            <v>40354</v>
          </cell>
          <cell r="H675" t="str">
            <v>211</v>
          </cell>
          <cell r="I675" t="str">
            <v>Liniowa</v>
          </cell>
          <cell r="J675">
            <v>3.5</v>
          </cell>
          <cell r="K675">
            <v>0</v>
          </cell>
          <cell r="L675">
            <v>7318.01</v>
          </cell>
          <cell r="M675">
            <v>7318.01</v>
          </cell>
          <cell r="N675">
            <v>1494.08</v>
          </cell>
          <cell r="O675">
            <v>7318.01</v>
          </cell>
          <cell r="P675">
            <v>0</v>
          </cell>
          <cell r="Q675">
            <v>1494.08</v>
          </cell>
          <cell r="R675">
            <v>0</v>
          </cell>
          <cell r="S675">
            <v>5823.93</v>
          </cell>
          <cell r="T675">
            <v>1494.08</v>
          </cell>
          <cell r="U675">
            <v>85.36</v>
          </cell>
          <cell r="V675">
            <v>21.34</v>
          </cell>
          <cell r="W675">
            <v>0.20419999999999999</v>
          </cell>
          <cell r="X675" t="str">
            <v>011-22</v>
          </cell>
          <cell r="Y675" t="str">
            <v>071-22</v>
          </cell>
          <cell r="Z675" t="str">
            <v>Pozycj. 4-26-231437</v>
          </cell>
          <cell r="AA675" t="str">
            <v>P100</v>
          </cell>
          <cell r="AB675">
            <v>7318.01</v>
          </cell>
          <cell r="AC675">
            <v>0</v>
          </cell>
          <cell r="AD675">
            <v>0</v>
          </cell>
          <cell r="AE675" t="str">
            <v>DIT - Sekcja Techniczna</v>
          </cell>
          <cell r="AF675" t="str">
            <v xml:space="preserve">Kasiński Mirosław </v>
          </cell>
        </row>
        <row r="676">
          <cell r="A676">
            <v>1747</v>
          </cell>
          <cell r="B676" t="str">
            <v>ST2-0401/2010A</v>
          </cell>
          <cell r="C676" t="str">
            <v>Komora podziemna c.o.</v>
          </cell>
          <cell r="D676" t="str">
            <v>Gr.2</v>
          </cell>
          <cell r="E676">
            <v>0</v>
          </cell>
          <cell r="F676">
            <v>40354</v>
          </cell>
          <cell r="G676">
            <v>40354</v>
          </cell>
          <cell r="H676" t="str">
            <v>210</v>
          </cell>
          <cell r="I676" t="str">
            <v>Liniowa</v>
          </cell>
          <cell r="J676">
            <v>4.5</v>
          </cell>
          <cell r="K676">
            <v>0</v>
          </cell>
          <cell r="L676">
            <v>8651.39</v>
          </cell>
          <cell r="M676">
            <v>8651.39</v>
          </cell>
          <cell r="N676">
            <v>1881.66</v>
          </cell>
          <cell r="O676">
            <v>0</v>
          </cell>
          <cell r="P676">
            <v>8651.39</v>
          </cell>
          <cell r="Q676">
            <v>0</v>
          </cell>
          <cell r="R676">
            <v>1881.66</v>
          </cell>
          <cell r="S676">
            <v>6769.73</v>
          </cell>
          <cell r="T676">
            <v>1881.66</v>
          </cell>
          <cell r="U676">
            <v>129.76</v>
          </cell>
          <cell r="V676">
            <v>32.44</v>
          </cell>
          <cell r="W676">
            <v>0.2175</v>
          </cell>
          <cell r="X676" t="str">
            <v>011-22</v>
          </cell>
          <cell r="Y676" t="str">
            <v>071-22</v>
          </cell>
          <cell r="Z676" t="str">
            <v>Pozycj. 4-26-231435</v>
          </cell>
          <cell r="AA676" t="str">
            <v>P0</v>
          </cell>
          <cell r="AB676">
            <v>8651.39</v>
          </cell>
          <cell r="AC676">
            <v>0</v>
          </cell>
          <cell r="AD676">
            <v>0</v>
          </cell>
          <cell r="AE676" t="str">
            <v>DII - Sekcja Infrastruktury</v>
          </cell>
          <cell r="AF676" t="str">
            <v xml:space="preserve">Domżalski Andrzej </v>
          </cell>
        </row>
        <row r="677">
          <cell r="A677">
            <v>1748</v>
          </cell>
          <cell r="B677" t="str">
            <v>ST2-0402/2010A</v>
          </cell>
          <cell r="C677" t="str">
            <v>Zewnętrzna siec c.o do A-17, A-19,A-21</v>
          </cell>
          <cell r="D677" t="str">
            <v>Gr.2</v>
          </cell>
          <cell r="E677">
            <v>0</v>
          </cell>
          <cell r="F677">
            <v>40354</v>
          </cell>
          <cell r="G677">
            <v>40354</v>
          </cell>
          <cell r="H677" t="str">
            <v>210</v>
          </cell>
          <cell r="I677" t="str">
            <v>Liniowa</v>
          </cell>
          <cell r="J677">
            <v>4.5</v>
          </cell>
          <cell r="K677">
            <v>0</v>
          </cell>
          <cell r="L677">
            <v>14714.79</v>
          </cell>
          <cell r="M677">
            <v>14714.79</v>
          </cell>
          <cell r="N677">
            <v>3200.49</v>
          </cell>
          <cell r="O677">
            <v>14714.79</v>
          </cell>
          <cell r="P677">
            <v>0</v>
          </cell>
          <cell r="Q677">
            <v>3200.49</v>
          </cell>
          <cell r="R677">
            <v>0</v>
          </cell>
          <cell r="S677">
            <v>11514.3</v>
          </cell>
          <cell r="T677">
            <v>3200.49</v>
          </cell>
          <cell r="U677">
            <v>220.72</v>
          </cell>
          <cell r="V677">
            <v>55.18</v>
          </cell>
          <cell r="W677">
            <v>0.2175</v>
          </cell>
          <cell r="X677" t="str">
            <v>011-22</v>
          </cell>
          <cell r="Y677" t="str">
            <v>071-22</v>
          </cell>
          <cell r="Z677" t="str">
            <v>Pozycj. 4-26-231435</v>
          </cell>
          <cell r="AA677" t="str">
            <v>P100</v>
          </cell>
          <cell r="AB677">
            <v>14714.79</v>
          </cell>
          <cell r="AC677">
            <v>0</v>
          </cell>
          <cell r="AD677">
            <v>0</v>
          </cell>
          <cell r="AE677" t="str">
            <v>DII - Sekcja Infrastruktury</v>
          </cell>
          <cell r="AF677" t="str">
            <v xml:space="preserve">Domżalski Andrzej </v>
          </cell>
        </row>
        <row r="678">
          <cell r="A678">
            <v>1749</v>
          </cell>
          <cell r="B678" t="str">
            <v>ST2-0403/2010A</v>
          </cell>
          <cell r="C678" t="str">
            <v>Przejscie dla pieszych Cisowa</v>
          </cell>
          <cell r="D678" t="str">
            <v>Gr.2</v>
          </cell>
          <cell r="E678">
            <v>0</v>
          </cell>
          <cell r="F678">
            <v>40354</v>
          </cell>
          <cell r="G678">
            <v>40354</v>
          </cell>
          <cell r="H678" t="str">
            <v>223</v>
          </cell>
          <cell r="I678" t="str">
            <v>Liniowa</v>
          </cell>
          <cell r="J678">
            <v>4.5</v>
          </cell>
          <cell r="K678">
            <v>0</v>
          </cell>
          <cell r="L678">
            <v>155271.91</v>
          </cell>
          <cell r="M678">
            <v>155271.91</v>
          </cell>
          <cell r="N678">
            <v>33771.620000000003</v>
          </cell>
          <cell r="O678">
            <v>0</v>
          </cell>
          <cell r="P678">
            <v>155271.91</v>
          </cell>
          <cell r="Q678">
            <v>0</v>
          </cell>
          <cell r="R678">
            <v>33771.620000000003</v>
          </cell>
          <cell r="S678">
            <v>121500.29</v>
          </cell>
          <cell r="T678">
            <v>33771.620000000003</v>
          </cell>
          <cell r="U678">
            <v>2329.04</v>
          </cell>
          <cell r="V678">
            <v>582.26</v>
          </cell>
          <cell r="W678">
            <v>0.2175</v>
          </cell>
          <cell r="X678" t="str">
            <v>011-22</v>
          </cell>
          <cell r="Y678" t="str">
            <v>071-22</v>
          </cell>
          <cell r="Z678" t="str">
            <v>Pozycj. 3-22-141220</v>
          </cell>
          <cell r="AA678" t="str">
            <v>P0</v>
          </cell>
          <cell r="AB678">
            <v>155271.91</v>
          </cell>
          <cell r="AC678">
            <v>0</v>
          </cell>
          <cell r="AD678">
            <v>0</v>
          </cell>
          <cell r="AE678" t="str">
            <v>DII - Sekcja Infrastruktury</v>
          </cell>
          <cell r="AF678" t="str">
            <v xml:space="preserve">Domżalski Andrzej </v>
          </cell>
        </row>
        <row r="679">
          <cell r="A679">
            <v>1750</v>
          </cell>
          <cell r="B679" t="str">
            <v>ST2-0404/2010A</v>
          </cell>
          <cell r="C679" t="str">
            <v>Siec zewnętrzna c.o. do C-19</v>
          </cell>
          <cell r="D679" t="str">
            <v>Gr.2</v>
          </cell>
          <cell r="E679">
            <v>0</v>
          </cell>
          <cell r="F679">
            <v>40354</v>
          </cell>
          <cell r="G679">
            <v>40354</v>
          </cell>
          <cell r="H679" t="str">
            <v>210</v>
          </cell>
          <cell r="I679" t="str">
            <v>Liniowa</v>
          </cell>
          <cell r="J679">
            <v>4.5</v>
          </cell>
          <cell r="K679">
            <v>0</v>
          </cell>
          <cell r="L679">
            <v>13334.81</v>
          </cell>
          <cell r="M679">
            <v>13334.81</v>
          </cell>
          <cell r="N679">
            <v>2900.32</v>
          </cell>
          <cell r="O679">
            <v>0</v>
          </cell>
          <cell r="P679">
            <v>13334.81</v>
          </cell>
          <cell r="Q679">
            <v>0</v>
          </cell>
          <cell r="R679">
            <v>2900.32</v>
          </cell>
          <cell r="S679">
            <v>10434.49</v>
          </cell>
          <cell r="T679">
            <v>2900.32</v>
          </cell>
          <cell r="U679">
            <v>200</v>
          </cell>
          <cell r="V679">
            <v>50</v>
          </cell>
          <cell r="W679">
            <v>0.2175</v>
          </cell>
          <cell r="X679" t="str">
            <v>011-22</v>
          </cell>
          <cell r="Y679" t="str">
            <v>071-22</v>
          </cell>
          <cell r="Z679" t="str">
            <v>Pozycj. 4-26-231435</v>
          </cell>
          <cell r="AA679" t="str">
            <v>P0</v>
          </cell>
          <cell r="AB679">
            <v>13334.81</v>
          </cell>
          <cell r="AC679">
            <v>0</v>
          </cell>
          <cell r="AD679">
            <v>0</v>
          </cell>
          <cell r="AE679" t="str">
            <v>DII - Sekcja Infrastruktury</v>
          </cell>
          <cell r="AF679" t="str">
            <v xml:space="preserve">Domżalski Andrzej </v>
          </cell>
        </row>
        <row r="680">
          <cell r="A680">
            <v>1751</v>
          </cell>
          <cell r="B680" t="str">
            <v>ST2-0405/2010A</v>
          </cell>
          <cell r="C680" t="str">
            <v>Kanał zewnętrzny do C-15</v>
          </cell>
          <cell r="D680" t="str">
            <v>Gr.2</v>
          </cell>
          <cell r="E680">
            <v>0</v>
          </cell>
          <cell r="F680">
            <v>40354</v>
          </cell>
          <cell r="G680">
            <v>40354</v>
          </cell>
          <cell r="H680" t="str">
            <v>210</v>
          </cell>
          <cell r="I680" t="str">
            <v>Liniowa</v>
          </cell>
          <cell r="J680">
            <v>4.5</v>
          </cell>
          <cell r="K680">
            <v>0</v>
          </cell>
          <cell r="L680">
            <v>48774.81</v>
          </cell>
          <cell r="M680">
            <v>48774.81</v>
          </cell>
          <cell r="N680">
            <v>10608.52</v>
          </cell>
          <cell r="O680">
            <v>0</v>
          </cell>
          <cell r="P680">
            <v>48774.81</v>
          </cell>
          <cell r="Q680">
            <v>0</v>
          </cell>
          <cell r="R680">
            <v>10608.52</v>
          </cell>
          <cell r="S680">
            <v>38166.29</v>
          </cell>
          <cell r="T680">
            <v>10608.52</v>
          </cell>
          <cell r="U680">
            <v>731.6</v>
          </cell>
          <cell r="V680">
            <v>182.9</v>
          </cell>
          <cell r="W680">
            <v>0.2175</v>
          </cell>
          <cell r="X680" t="str">
            <v>011-22</v>
          </cell>
          <cell r="Y680" t="str">
            <v>071-22</v>
          </cell>
          <cell r="Z680" t="str">
            <v>Pozycj. 4-26-231439</v>
          </cell>
          <cell r="AA680" t="str">
            <v>P0</v>
          </cell>
          <cell r="AB680">
            <v>48774.81</v>
          </cell>
          <cell r="AC680">
            <v>0</v>
          </cell>
          <cell r="AD680">
            <v>0</v>
          </cell>
          <cell r="AE680" t="str">
            <v>DII - Sekcja Infrastruktury</v>
          </cell>
          <cell r="AF680" t="str">
            <v xml:space="preserve">Domżalski Andrzej </v>
          </cell>
        </row>
        <row r="681">
          <cell r="A681">
            <v>1752</v>
          </cell>
          <cell r="B681" t="str">
            <v>ST2-0406/2010A</v>
          </cell>
          <cell r="C681" t="str">
            <v>Kanał zewnętrzny do C-16</v>
          </cell>
          <cell r="D681" t="str">
            <v>Gr.2</v>
          </cell>
          <cell r="E681">
            <v>0</v>
          </cell>
          <cell r="F681">
            <v>40354</v>
          </cell>
          <cell r="G681">
            <v>40354</v>
          </cell>
          <cell r="H681" t="str">
            <v>210</v>
          </cell>
          <cell r="I681" t="str">
            <v>Liniowa</v>
          </cell>
          <cell r="J681">
            <v>4.5</v>
          </cell>
          <cell r="K681">
            <v>0</v>
          </cell>
          <cell r="L681">
            <v>129555.61</v>
          </cell>
          <cell r="M681">
            <v>129555.61</v>
          </cell>
          <cell r="N681">
            <v>28178.32</v>
          </cell>
          <cell r="O681">
            <v>0</v>
          </cell>
          <cell r="P681">
            <v>129555.61</v>
          </cell>
          <cell r="Q681">
            <v>0</v>
          </cell>
          <cell r="R681">
            <v>28178.32</v>
          </cell>
          <cell r="S681">
            <v>101377.29</v>
          </cell>
          <cell r="T681">
            <v>28178.32</v>
          </cell>
          <cell r="U681">
            <v>1943.32</v>
          </cell>
          <cell r="V681">
            <v>485.83</v>
          </cell>
          <cell r="W681">
            <v>0.2175</v>
          </cell>
          <cell r="X681" t="str">
            <v>011-22</v>
          </cell>
          <cell r="Y681" t="str">
            <v>071-22</v>
          </cell>
          <cell r="Z681" t="str">
            <v>Pozycj. 4-26-231439</v>
          </cell>
          <cell r="AA681" t="str">
            <v>P0</v>
          </cell>
          <cell r="AB681">
            <v>129555.61</v>
          </cell>
          <cell r="AC681">
            <v>0</v>
          </cell>
          <cell r="AD681">
            <v>0</v>
          </cell>
          <cell r="AE681" t="str">
            <v>DII - Sekcja Infrastruktury</v>
          </cell>
          <cell r="AF681" t="str">
            <v xml:space="preserve">Domżalski Andrzej </v>
          </cell>
        </row>
        <row r="682">
          <cell r="A682">
            <v>1753</v>
          </cell>
          <cell r="B682" t="str">
            <v>ST2-0407/2010A</v>
          </cell>
          <cell r="C682" t="str">
            <v>Rury c.o. zewnetrzne do C-15,C-16</v>
          </cell>
          <cell r="D682" t="str">
            <v>Gr.2</v>
          </cell>
          <cell r="E682">
            <v>0</v>
          </cell>
          <cell r="F682">
            <v>40354</v>
          </cell>
          <cell r="G682">
            <v>40354</v>
          </cell>
          <cell r="H682" t="str">
            <v>210</v>
          </cell>
          <cell r="I682" t="str">
            <v>Liniowa</v>
          </cell>
          <cell r="J682">
            <v>4.5</v>
          </cell>
          <cell r="K682">
            <v>0</v>
          </cell>
          <cell r="L682">
            <v>56258.62</v>
          </cell>
          <cell r="M682">
            <v>56258.62</v>
          </cell>
          <cell r="N682">
            <v>12236.22</v>
          </cell>
          <cell r="O682">
            <v>0</v>
          </cell>
          <cell r="P682">
            <v>56258.62</v>
          </cell>
          <cell r="Q682">
            <v>0</v>
          </cell>
          <cell r="R682">
            <v>12236.22</v>
          </cell>
          <cell r="S682">
            <v>44022.400000000001</v>
          </cell>
          <cell r="T682">
            <v>12236.22</v>
          </cell>
          <cell r="U682">
            <v>843.84</v>
          </cell>
          <cell r="V682">
            <v>210.96</v>
          </cell>
          <cell r="W682">
            <v>0.2175</v>
          </cell>
          <cell r="X682" t="str">
            <v>011-22</v>
          </cell>
          <cell r="Y682" t="str">
            <v>071-22</v>
          </cell>
          <cell r="Z682" t="str">
            <v>Pozycj. 4-26-231435</v>
          </cell>
          <cell r="AA682" t="str">
            <v>P0</v>
          </cell>
          <cell r="AB682">
            <v>56258.62</v>
          </cell>
          <cell r="AC682">
            <v>0</v>
          </cell>
          <cell r="AD682">
            <v>0</v>
          </cell>
          <cell r="AE682" t="str">
            <v>DII - Sekcja Infrastruktury</v>
          </cell>
          <cell r="AF682" t="str">
            <v xml:space="preserve">Domżalski Andrzej </v>
          </cell>
        </row>
        <row r="683">
          <cell r="A683">
            <v>1754</v>
          </cell>
          <cell r="B683" t="str">
            <v>ST2-0408/2010A</v>
          </cell>
          <cell r="C683" t="str">
            <v>Kanal c.o. do C-16</v>
          </cell>
          <cell r="D683" t="str">
            <v>Gr.2</v>
          </cell>
          <cell r="E683">
            <v>0</v>
          </cell>
          <cell r="F683">
            <v>40354</v>
          </cell>
          <cell r="G683">
            <v>40354</v>
          </cell>
          <cell r="H683" t="str">
            <v>210</v>
          </cell>
          <cell r="I683" t="str">
            <v>Liniowa</v>
          </cell>
          <cell r="J683">
            <v>4.5</v>
          </cell>
          <cell r="K683">
            <v>0</v>
          </cell>
          <cell r="L683">
            <v>93342.61</v>
          </cell>
          <cell r="M683">
            <v>93342.61</v>
          </cell>
          <cell r="N683">
            <v>20302.009999999998</v>
          </cell>
          <cell r="O683">
            <v>0</v>
          </cell>
          <cell r="P683">
            <v>93342.61</v>
          </cell>
          <cell r="Q683">
            <v>0</v>
          </cell>
          <cell r="R683">
            <v>20302.009999999998</v>
          </cell>
          <cell r="S683">
            <v>73040.600000000006</v>
          </cell>
          <cell r="T683">
            <v>20302.009999999998</v>
          </cell>
          <cell r="U683">
            <v>1400.12</v>
          </cell>
          <cell r="V683">
            <v>350.03</v>
          </cell>
          <cell r="W683">
            <v>0.2175</v>
          </cell>
          <cell r="X683" t="str">
            <v>011-22</v>
          </cell>
          <cell r="Y683" t="str">
            <v>071-22</v>
          </cell>
          <cell r="Z683" t="str">
            <v>Pozycj. 4-26-231435</v>
          </cell>
          <cell r="AA683" t="str">
            <v>P0</v>
          </cell>
          <cell r="AB683">
            <v>93342.61</v>
          </cell>
          <cell r="AC683">
            <v>0</v>
          </cell>
          <cell r="AD683">
            <v>0</v>
          </cell>
          <cell r="AE683" t="str">
            <v>DII - Sekcja Infrastruktury</v>
          </cell>
          <cell r="AF683" t="str">
            <v xml:space="preserve">Domżalski Andrzej </v>
          </cell>
        </row>
        <row r="684">
          <cell r="A684">
            <v>1755</v>
          </cell>
          <cell r="B684" t="str">
            <v>ST2-0409/2010A</v>
          </cell>
          <cell r="C684" t="str">
            <v>Siec kanaliz.deszcz.C-14</v>
          </cell>
          <cell r="D684" t="str">
            <v>Gr.2</v>
          </cell>
          <cell r="E684">
            <v>0</v>
          </cell>
          <cell r="F684">
            <v>40354</v>
          </cell>
          <cell r="G684">
            <v>40354</v>
          </cell>
          <cell r="H684" t="str">
            <v>211</v>
          </cell>
          <cell r="I684" t="str">
            <v>Liniowa</v>
          </cell>
          <cell r="J684">
            <v>4.5</v>
          </cell>
          <cell r="K684">
            <v>0</v>
          </cell>
          <cell r="L684">
            <v>55697.01</v>
          </cell>
          <cell r="M684">
            <v>55697.01</v>
          </cell>
          <cell r="N684">
            <v>12114.11</v>
          </cell>
          <cell r="O684">
            <v>0</v>
          </cell>
          <cell r="P684">
            <v>55697.01</v>
          </cell>
          <cell r="Q684">
            <v>0</v>
          </cell>
          <cell r="R684">
            <v>12114.11</v>
          </cell>
          <cell r="S684">
            <v>43582.9</v>
          </cell>
          <cell r="T684">
            <v>12114.11</v>
          </cell>
          <cell r="U684">
            <v>835.44</v>
          </cell>
          <cell r="V684">
            <v>208.86</v>
          </cell>
          <cell r="W684">
            <v>0.2175</v>
          </cell>
          <cell r="X684" t="str">
            <v>011-22</v>
          </cell>
          <cell r="Y684" t="str">
            <v>071-22</v>
          </cell>
          <cell r="Z684" t="str">
            <v>Pozycj. 4-26-231434</v>
          </cell>
          <cell r="AA684" t="str">
            <v>P0</v>
          </cell>
          <cell r="AB684">
            <v>55697.01</v>
          </cell>
          <cell r="AC684">
            <v>0</v>
          </cell>
          <cell r="AD684">
            <v>0</v>
          </cell>
          <cell r="AE684" t="str">
            <v>DII - Sekcja Infrastruktury</v>
          </cell>
          <cell r="AF684" t="str">
            <v xml:space="preserve">Domżalski Andrzej </v>
          </cell>
        </row>
        <row r="685">
          <cell r="A685">
            <v>1756</v>
          </cell>
          <cell r="B685" t="str">
            <v>ST2-0410/2010A</v>
          </cell>
          <cell r="C685" t="str">
            <v>Siec kanaliz.sanitarn do C-16</v>
          </cell>
          <cell r="D685" t="str">
            <v>Gr.2</v>
          </cell>
          <cell r="E685">
            <v>0</v>
          </cell>
          <cell r="F685">
            <v>40354</v>
          </cell>
          <cell r="G685">
            <v>40354</v>
          </cell>
          <cell r="H685" t="str">
            <v>211</v>
          </cell>
          <cell r="I685" t="str">
            <v>Liniowa</v>
          </cell>
          <cell r="J685">
            <v>4.5</v>
          </cell>
          <cell r="K685">
            <v>0</v>
          </cell>
          <cell r="L685">
            <v>433777.9</v>
          </cell>
          <cell r="M685">
            <v>433777.9</v>
          </cell>
          <cell r="N685">
            <v>94346.69</v>
          </cell>
          <cell r="O685">
            <v>0</v>
          </cell>
          <cell r="P685">
            <v>433777.9</v>
          </cell>
          <cell r="Q685">
            <v>0</v>
          </cell>
          <cell r="R685">
            <v>94346.69</v>
          </cell>
          <cell r="S685">
            <v>339431.21</v>
          </cell>
          <cell r="T685">
            <v>94346.69</v>
          </cell>
          <cell r="U685">
            <v>6506.64</v>
          </cell>
          <cell r="V685">
            <v>1626.66</v>
          </cell>
          <cell r="W685">
            <v>0.2175</v>
          </cell>
          <cell r="X685" t="str">
            <v>011-22</v>
          </cell>
          <cell r="Y685" t="str">
            <v>071-22</v>
          </cell>
          <cell r="Z685" t="str">
            <v>Pozycj. 4-26-231434</v>
          </cell>
          <cell r="AA685" t="str">
            <v>P0</v>
          </cell>
          <cell r="AB685">
            <v>433777.9</v>
          </cell>
          <cell r="AC685">
            <v>0</v>
          </cell>
          <cell r="AD685">
            <v>0</v>
          </cell>
          <cell r="AE685" t="str">
            <v>DII - Sekcja Infrastruktury</v>
          </cell>
          <cell r="AF685" t="str">
            <v xml:space="preserve">Domżalski Andrzej </v>
          </cell>
        </row>
        <row r="686">
          <cell r="A686">
            <v>1757</v>
          </cell>
          <cell r="B686" t="str">
            <v>ST2-0411/2010A</v>
          </cell>
          <cell r="C686" t="str">
            <v>Siec kanaliz.deszcz.do C-17</v>
          </cell>
          <cell r="D686" t="str">
            <v>Gr.2</v>
          </cell>
          <cell r="E686">
            <v>0</v>
          </cell>
          <cell r="F686">
            <v>40354</v>
          </cell>
          <cell r="G686">
            <v>40354</v>
          </cell>
          <cell r="H686" t="str">
            <v>211</v>
          </cell>
          <cell r="I686" t="str">
            <v>Liniowa</v>
          </cell>
          <cell r="J686">
            <v>4.5</v>
          </cell>
          <cell r="K686">
            <v>0</v>
          </cell>
          <cell r="L686">
            <v>4312.47</v>
          </cell>
          <cell r="M686">
            <v>4312.47</v>
          </cell>
          <cell r="N686">
            <v>937.95</v>
          </cell>
          <cell r="O686">
            <v>0</v>
          </cell>
          <cell r="P686">
            <v>4312.47</v>
          </cell>
          <cell r="Q686">
            <v>0</v>
          </cell>
          <cell r="R686">
            <v>937.95</v>
          </cell>
          <cell r="S686">
            <v>3374.52</v>
          </cell>
          <cell r="T686">
            <v>937.95</v>
          </cell>
          <cell r="U686">
            <v>64.680000000000007</v>
          </cell>
          <cell r="V686">
            <v>16.170000000000002</v>
          </cell>
          <cell r="W686">
            <v>0.2175</v>
          </cell>
          <cell r="X686" t="str">
            <v>011-22</v>
          </cell>
          <cell r="Y686" t="str">
            <v>071-22</v>
          </cell>
          <cell r="Z686" t="str">
            <v>Pozycj. 4-26-231434</v>
          </cell>
          <cell r="AA686" t="str">
            <v>P0</v>
          </cell>
          <cell r="AB686">
            <v>4312.47</v>
          </cell>
          <cell r="AC686">
            <v>0</v>
          </cell>
          <cell r="AD686">
            <v>0</v>
          </cell>
          <cell r="AE686" t="str">
            <v>DII - Sekcja Infrastruktury</v>
          </cell>
          <cell r="AF686" t="str">
            <v xml:space="preserve">Domżalski Andrzej </v>
          </cell>
        </row>
        <row r="687">
          <cell r="A687">
            <v>1758</v>
          </cell>
          <cell r="B687" t="str">
            <v>ST2-0412/2010A</v>
          </cell>
          <cell r="C687" t="str">
            <v>Siec kanaliz.deszcz.Cisowa</v>
          </cell>
          <cell r="D687" t="str">
            <v>Gr.2</v>
          </cell>
          <cell r="E687">
            <v>0</v>
          </cell>
          <cell r="F687">
            <v>40354</v>
          </cell>
          <cell r="G687">
            <v>40354</v>
          </cell>
          <cell r="H687" t="str">
            <v>211</v>
          </cell>
          <cell r="I687" t="str">
            <v>Liniowa</v>
          </cell>
          <cell r="J687">
            <v>4.5</v>
          </cell>
          <cell r="K687">
            <v>0</v>
          </cell>
          <cell r="L687">
            <v>215938.5</v>
          </cell>
          <cell r="M687">
            <v>215938.5</v>
          </cell>
          <cell r="N687">
            <v>46966.58</v>
          </cell>
          <cell r="O687">
            <v>0</v>
          </cell>
          <cell r="P687">
            <v>215938.5</v>
          </cell>
          <cell r="Q687">
            <v>0</v>
          </cell>
          <cell r="R687">
            <v>46966.58</v>
          </cell>
          <cell r="S687">
            <v>168971.92</v>
          </cell>
          <cell r="T687">
            <v>46966.58</v>
          </cell>
          <cell r="U687">
            <v>3239.04</v>
          </cell>
          <cell r="V687">
            <v>809.76</v>
          </cell>
          <cell r="W687">
            <v>0.2175</v>
          </cell>
          <cell r="X687" t="str">
            <v>011-22</v>
          </cell>
          <cell r="Y687" t="str">
            <v>071-22</v>
          </cell>
          <cell r="Z687" t="str">
            <v>Pozycj. 4-26-231434</v>
          </cell>
          <cell r="AA687" t="str">
            <v>P0</v>
          </cell>
          <cell r="AB687">
            <v>215938.5</v>
          </cell>
          <cell r="AC687">
            <v>0</v>
          </cell>
          <cell r="AD687">
            <v>0</v>
          </cell>
          <cell r="AE687" t="str">
            <v>DII - Sekcja Infrastruktury</v>
          </cell>
          <cell r="AF687" t="str">
            <v xml:space="preserve">Domżalski Andrzej </v>
          </cell>
        </row>
        <row r="688">
          <cell r="A688">
            <v>1759</v>
          </cell>
          <cell r="B688" t="str">
            <v>ST2-0413/2010A</v>
          </cell>
          <cell r="C688" t="str">
            <v>Siec wodociagowa do C-6</v>
          </cell>
          <cell r="D688" t="str">
            <v>Gr.2</v>
          </cell>
          <cell r="E688">
            <v>0</v>
          </cell>
          <cell r="F688">
            <v>40354</v>
          </cell>
          <cell r="G688">
            <v>40354</v>
          </cell>
          <cell r="H688" t="str">
            <v>211</v>
          </cell>
          <cell r="I688" t="str">
            <v>Liniowa</v>
          </cell>
          <cell r="J688">
            <v>4.5</v>
          </cell>
          <cell r="K688">
            <v>0</v>
          </cell>
          <cell r="L688">
            <v>1587.34</v>
          </cell>
          <cell r="M688">
            <v>1587.34</v>
          </cell>
          <cell r="N688">
            <v>345.24</v>
          </cell>
          <cell r="O688">
            <v>0</v>
          </cell>
          <cell r="P688">
            <v>1587.34</v>
          </cell>
          <cell r="Q688">
            <v>0</v>
          </cell>
          <cell r="R688">
            <v>345.24</v>
          </cell>
          <cell r="S688">
            <v>1242.0999999999999</v>
          </cell>
          <cell r="T688">
            <v>345.24</v>
          </cell>
          <cell r="U688">
            <v>23.8</v>
          </cell>
          <cell r="V688">
            <v>5.95</v>
          </cell>
          <cell r="W688">
            <v>0.2175</v>
          </cell>
          <cell r="X688" t="str">
            <v>011-22</v>
          </cell>
          <cell r="Y688" t="str">
            <v>071-22</v>
          </cell>
          <cell r="Z688" t="str">
            <v>Pozycj. 4-26-231433</v>
          </cell>
          <cell r="AA688" t="str">
            <v>P0</v>
          </cell>
          <cell r="AB688">
            <v>1587.34</v>
          </cell>
          <cell r="AC688">
            <v>0</v>
          </cell>
          <cell r="AD688">
            <v>0</v>
          </cell>
          <cell r="AE688" t="str">
            <v>DII - Sekcja Infrastruktury</v>
          </cell>
          <cell r="AF688" t="str">
            <v xml:space="preserve">Domżalski Andrzej </v>
          </cell>
        </row>
        <row r="689">
          <cell r="A689">
            <v>1760</v>
          </cell>
          <cell r="B689" t="str">
            <v>ST2-0414/2010A</v>
          </cell>
          <cell r="C689" t="str">
            <v>Pomost kanalowy do naprawy ezt</v>
          </cell>
          <cell r="D689" t="str">
            <v>Gr.2</v>
          </cell>
          <cell r="E689">
            <v>0</v>
          </cell>
          <cell r="F689">
            <v>40354</v>
          </cell>
          <cell r="G689">
            <v>40354</v>
          </cell>
          <cell r="H689" t="str">
            <v>223</v>
          </cell>
          <cell r="I689" t="str">
            <v>Liniowa</v>
          </cell>
          <cell r="J689">
            <v>4.5</v>
          </cell>
          <cell r="K689">
            <v>0</v>
          </cell>
          <cell r="L689">
            <v>5145.4399999999996</v>
          </cell>
          <cell r="M689">
            <v>5145.4399999999996</v>
          </cell>
          <cell r="N689">
            <v>1119.0899999999999</v>
          </cell>
          <cell r="O689">
            <v>0</v>
          </cell>
          <cell r="P689">
            <v>5145.4399999999996</v>
          </cell>
          <cell r="Q689">
            <v>0</v>
          </cell>
          <cell r="R689">
            <v>1119.0899999999999</v>
          </cell>
          <cell r="S689">
            <v>4026.35</v>
          </cell>
          <cell r="T689">
            <v>1119.0899999999999</v>
          </cell>
          <cell r="U689">
            <v>77.16</v>
          </cell>
          <cell r="V689">
            <v>19.29</v>
          </cell>
          <cell r="W689">
            <v>0.2175</v>
          </cell>
          <cell r="X689" t="str">
            <v>011-22</v>
          </cell>
          <cell r="Y689" t="str">
            <v>071-22</v>
          </cell>
          <cell r="Z689" t="str">
            <v>Pozycj. 4-26-231439</v>
          </cell>
          <cell r="AA689" t="str">
            <v>P0</v>
          </cell>
          <cell r="AB689">
            <v>5145.4399999999996</v>
          </cell>
          <cell r="AC689">
            <v>0</v>
          </cell>
          <cell r="AD689">
            <v>0</v>
          </cell>
          <cell r="AE689" t="str">
            <v>DII - Sekcja Infrastruktury</v>
          </cell>
          <cell r="AF689" t="str">
            <v xml:space="preserve">Domżalski Andrzej </v>
          </cell>
        </row>
        <row r="690">
          <cell r="A690">
            <v>1761</v>
          </cell>
          <cell r="B690" t="str">
            <v>ST2-0415/2010A</v>
          </cell>
          <cell r="C690" t="str">
            <v>Pomost kanalowy do naprawy ezt</v>
          </cell>
          <cell r="D690" t="str">
            <v>Gr.2</v>
          </cell>
          <cell r="E690">
            <v>0</v>
          </cell>
          <cell r="F690">
            <v>40354</v>
          </cell>
          <cell r="G690">
            <v>40354</v>
          </cell>
          <cell r="H690" t="str">
            <v>223</v>
          </cell>
          <cell r="I690" t="str">
            <v>Liniowa</v>
          </cell>
          <cell r="J690">
            <v>4.5</v>
          </cell>
          <cell r="K690">
            <v>0</v>
          </cell>
          <cell r="L690">
            <v>5145.4399999999996</v>
          </cell>
          <cell r="M690">
            <v>5145.4399999999996</v>
          </cell>
          <cell r="N690">
            <v>1119.0899999999999</v>
          </cell>
          <cell r="O690">
            <v>0</v>
          </cell>
          <cell r="P690">
            <v>5145.4399999999996</v>
          </cell>
          <cell r="Q690">
            <v>0</v>
          </cell>
          <cell r="R690">
            <v>1119.0899999999999</v>
          </cell>
          <cell r="S690">
            <v>4026.35</v>
          </cell>
          <cell r="T690">
            <v>1119.0899999999999</v>
          </cell>
          <cell r="U690">
            <v>77.16</v>
          </cell>
          <cell r="V690">
            <v>19.29</v>
          </cell>
          <cell r="W690">
            <v>0.2175</v>
          </cell>
          <cell r="X690" t="str">
            <v>011-22</v>
          </cell>
          <cell r="Y690" t="str">
            <v>071-22</v>
          </cell>
          <cell r="Z690" t="str">
            <v>Pozycj. 4-26-231439</v>
          </cell>
          <cell r="AA690" t="str">
            <v>P0</v>
          </cell>
          <cell r="AB690">
            <v>5145.4399999999996</v>
          </cell>
          <cell r="AC690">
            <v>0</v>
          </cell>
          <cell r="AD690">
            <v>0</v>
          </cell>
          <cell r="AE690" t="str">
            <v>DII - Sekcja Infrastruktury</v>
          </cell>
          <cell r="AF690" t="str">
            <v xml:space="preserve">Domżalski Andrzej </v>
          </cell>
        </row>
        <row r="691">
          <cell r="A691">
            <v>1762</v>
          </cell>
          <cell r="B691" t="str">
            <v>ST2-0416/2010A</v>
          </cell>
          <cell r="C691" t="str">
            <v>Tunel ewakuacyjny C-6</v>
          </cell>
          <cell r="D691" t="str">
            <v>Gr.2</v>
          </cell>
          <cell r="E691">
            <v>0</v>
          </cell>
          <cell r="F691">
            <v>40354</v>
          </cell>
          <cell r="G691">
            <v>40354</v>
          </cell>
          <cell r="H691" t="str">
            <v>291</v>
          </cell>
          <cell r="I691" t="str">
            <v>Liniowa</v>
          </cell>
          <cell r="J691">
            <v>2.5</v>
          </cell>
          <cell r="K691">
            <v>0</v>
          </cell>
          <cell r="L691">
            <v>317322.15999999997</v>
          </cell>
          <cell r="M691">
            <v>317322.15999999997</v>
          </cell>
          <cell r="N691">
            <v>38343.050000000003</v>
          </cell>
          <cell r="O691">
            <v>0</v>
          </cell>
          <cell r="P691">
            <v>317322.15999999997</v>
          </cell>
          <cell r="Q691">
            <v>0</v>
          </cell>
          <cell r="R691">
            <v>38343.050000000003</v>
          </cell>
          <cell r="S691">
            <v>278979.11</v>
          </cell>
          <cell r="T691">
            <v>38343.050000000003</v>
          </cell>
          <cell r="U691">
            <v>2644.32</v>
          </cell>
          <cell r="V691">
            <v>661.08</v>
          </cell>
          <cell r="W691">
            <v>0.1208</v>
          </cell>
          <cell r="X691" t="str">
            <v>011-22</v>
          </cell>
          <cell r="Y691" t="str">
            <v>071-22</v>
          </cell>
          <cell r="Z691" t="str">
            <v>Pozycj. 4-26-231439</v>
          </cell>
          <cell r="AA691" t="str">
            <v>P0</v>
          </cell>
          <cell r="AB691">
            <v>317322.15999999997</v>
          </cell>
          <cell r="AC691">
            <v>0</v>
          </cell>
          <cell r="AD691">
            <v>0</v>
          </cell>
          <cell r="AE691" t="str">
            <v>DII - Sekcja Infrastruktury</v>
          </cell>
          <cell r="AF691" t="str">
            <v xml:space="preserve">Domżalski Andrzej </v>
          </cell>
        </row>
        <row r="692">
          <cell r="A692">
            <v>1763</v>
          </cell>
          <cell r="B692" t="str">
            <v>ST2-0417/2010A</v>
          </cell>
          <cell r="C692" t="str">
            <v>Zasieki na klocki hamulcowe C-17</v>
          </cell>
          <cell r="D692" t="str">
            <v>Gr.2</v>
          </cell>
          <cell r="E692">
            <v>0</v>
          </cell>
          <cell r="F692">
            <v>40354</v>
          </cell>
          <cell r="G692">
            <v>40354</v>
          </cell>
          <cell r="H692" t="str">
            <v>291</v>
          </cell>
          <cell r="I692" t="str">
            <v>Liniowa</v>
          </cell>
          <cell r="J692">
            <v>2.5</v>
          </cell>
          <cell r="K692">
            <v>0</v>
          </cell>
          <cell r="L692">
            <v>133808.69</v>
          </cell>
          <cell r="M692">
            <v>115808.69</v>
          </cell>
          <cell r="N692">
            <v>13993.53</v>
          </cell>
          <cell r="O692">
            <v>115808.69</v>
          </cell>
          <cell r="P692">
            <v>0</v>
          </cell>
          <cell r="Q692">
            <v>13993.53</v>
          </cell>
          <cell r="R692">
            <v>0</v>
          </cell>
          <cell r="S692">
            <v>101815.16</v>
          </cell>
          <cell r="T692">
            <v>16093.53</v>
          </cell>
          <cell r="U692">
            <v>1040.04</v>
          </cell>
          <cell r="V692">
            <v>241.26</v>
          </cell>
          <cell r="W692">
            <v>0.13900000000000001</v>
          </cell>
          <cell r="X692" t="str">
            <v>011-22</v>
          </cell>
          <cell r="Y692" t="str">
            <v>071-22</v>
          </cell>
          <cell r="Z692" t="str">
            <v>Pozycj. 4-26-231439</v>
          </cell>
          <cell r="AA692" t="str">
            <v>P100</v>
          </cell>
          <cell r="AB692">
            <v>133808.69</v>
          </cell>
          <cell r="AC692">
            <v>0</v>
          </cell>
          <cell r="AD692" t="str">
            <v>115808,69</v>
          </cell>
          <cell r="AE692" t="str">
            <v>DI - Wydział Infrastruktury</v>
          </cell>
          <cell r="AF692" t="str">
            <v xml:space="preserve">Chacuk Marek </v>
          </cell>
        </row>
        <row r="693">
          <cell r="A693">
            <v>1764</v>
          </cell>
          <cell r="B693" t="str">
            <v>ST2-0418/2010A</v>
          </cell>
          <cell r="C693" t="str">
            <v>Siec wodociagowa do C-15,C-16</v>
          </cell>
          <cell r="D693" t="str">
            <v>Gr.2</v>
          </cell>
          <cell r="E693">
            <v>0</v>
          </cell>
          <cell r="F693">
            <v>40354</v>
          </cell>
          <cell r="G693">
            <v>40354</v>
          </cell>
          <cell r="H693" t="str">
            <v>211</v>
          </cell>
          <cell r="I693" t="str">
            <v>Liniowa</v>
          </cell>
          <cell r="J693">
            <v>4.5</v>
          </cell>
          <cell r="K693">
            <v>0</v>
          </cell>
          <cell r="L693">
            <v>10371.84</v>
          </cell>
          <cell r="M693">
            <v>10371.84</v>
          </cell>
          <cell r="N693">
            <v>2255.85</v>
          </cell>
          <cell r="O693">
            <v>0</v>
          </cell>
          <cell r="P693">
            <v>10371.84</v>
          </cell>
          <cell r="Q693">
            <v>0</v>
          </cell>
          <cell r="R693">
            <v>2255.85</v>
          </cell>
          <cell r="S693">
            <v>8115.99</v>
          </cell>
          <cell r="T693">
            <v>2255.85</v>
          </cell>
          <cell r="U693">
            <v>155.56</v>
          </cell>
          <cell r="V693">
            <v>38.89</v>
          </cell>
          <cell r="W693">
            <v>0.2175</v>
          </cell>
          <cell r="X693" t="str">
            <v>011-22</v>
          </cell>
          <cell r="Y693" t="str">
            <v>071-22</v>
          </cell>
          <cell r="Z693" t="str">
            <v>Pozycj. 4-26-231433</v>
          </cell>
          <cell r="AA693" t="str">
            <v>P0</v>
          </cell>
          <cell r="AB693">
            <v>10371.84</v>
          </cell>
          <cell r="AC693">
            <v>0</v>
          </cell>
          <cell r="AD693">
            <v>0</v>
          </cell>
          <cell r="AE693" t="str">
            <v>DII - Sekcja Infrastruktury</v>
          </cell>
          <cell r="AF693" t="str">
            <v xml:space="preserve">Domżalski Andrzej </v>
          </cell>
        </row>
        <row r="694">
          <cell r="A694">
            <v>1765</v>
          </cell>
          <cell r="B694" t="str">
            <v>ST2-0419/2010A</v>
          </cell>
          <cell r="C694" t="str">
            <v>Przepust betonowy rurowy podziemny</v>
          </cell>
          <cell r="D694" t="str">
            <v>Gr.2</v>
          </cell>
          <cell r="E694">
            <v>0</v>
          </cell>
          <cell r="F694">
            <v>40354</v>
          </cell>
          <cell r="G694">
            <v>40354</v>
          </cell>
          <cell r="H694" t="str">
            <v>223</v>
          </cell>
          <cell r="I694" t="str">
            <v>Liniowa</v>
          </cell>
          <cell r="J694">
            <v>4.5</v>
          </cell>
          <cell r="K694">
            <v>0</v>
          </cell>
          <cell r="L694">
            <v>94463.61</v>
          </cell>
          <cell r="M694">
            <v>94463.61</v>
          </cell>
          <cell r="N694">
            <v>20545.79</v>
          </cell>
          <cell r="O694">
            <v>0</v>
          </cell>
          <cell r="P694">
            <v>94463.61</v>
          </cell>
          <cell r="Q694">
            <v>0</v>
          </cell>
          <cell r="R694">
            <v>20545.79</v>
          </cell>
          <cell r="S694">
            <v>73917.820000000007</v>
          </cell>
          <cell r="T694">
            <v>20545.79</v>
          </cell>
          <cell r="U694">
            <v>1416.92</v>
          </cell>
          <cell r="V694">
            <v>354.23</v>
          </cell>
          <cell r="W694">
            <v>0.2175</v>
          </cell>
          <cell r="X694" t="str">
            <v>011-22</v>
          </cell>
          <cell r="Y694" t="str">
            <v>071-22</v>
          </cell>
          <cell r="Z694" t="str">
            <v>Pozycj. 4-26-231439</v>
          </cell>
          <cell r="AA694" t="str">
            <v>P0</v>
          </cell>
          <cell r="AB694">
            <v>94463.61</v>
          </cell>
          <cell r="AC694">
            <v>0</v>
          </cell>
          <cell r="AD694">
            <v>0</v>
          </cell>
          <cell r="AE694" t="str">
            <v>DII - Sekcja Infrastruktury</v>
          </cell>
          <cell r="AF694" t="str">
            <v xml:space="preserve">Domżalski Andrzej </v>
          </cell>
        </row>
        <row r="695">
          <cell r="A695">
            <v>1766</v>
          </cell>
          <cell r="B695" t="str">
            <v>ST2-0420/2010A</v>
          </cell>
          <cell r="C695" t="str">
            <v>Mur oporowy podziemny Cisowa</v>
          </cell>
          <cell r="D695" t="str">
            <v>Gr.2</v>
          </cell>
          <cell r="E695">
            <v>0</v>
          </cell>
          <cell r="F695">
            <v>40354</v>
          </cell>
          <cell r="G695">
            <v>40354</v>
          </cell>
          <cell r="H695" t="str">
            <v>221</v>
          </cell>
          <cell r="I695" t="str">
            <v>Liniowa</v>
          </cell>
          <cell r="J695">
            <v>4.5</v>
          </cell>
          <cell r="K695">
            <v>0</v>
          </cell>
          <cell r="L695">
            <v>176205.6</v>
          </cell>
          <cell r="M695">
            <v>176205.6</v>
          </cell>
          <cell r="N695">
            <v>38324.71</v>
          </cell>
          <cell r="O695">
            <v>0</v>
          </cell>
          <cell r="P695">
            <v>176205.6</v>
          </cell>
          <cell r="Q695">
            <v>0</v>
          </cell>
          <cell r="R695">
            <v>38324.71</v>
          </cell>
          <cell r="S695">
            <v>137880.89000000001</v>
          </cell>
          <cell r="T695">
            <v>38324.71</v>
          </cell>
          <cell r="U695">
            <v>2643.08</v>
          </cell>
          <cell r="V695">
            <v>660.77</v>
          </cell>
          <cell r="W695">
            <v>0.2175</v>
          </cell>
          <cell r="X695" t="str">
            <v>011-22</v>
          </cell>
          <cell r="Y695" t="str">
            <v>071-22</v>
          </cell>
          <cell r="Z695" t="str">
            <v>Pozycj. 4-26-231439</v>
          </cell>
          <cell r="AA695" t="str">
            <v>P0</v>
          </cell>
          <cell r="AB695">
            <v>176205.6</v>
          </cell>
          <cell r="AC695">
            <v>0</v>
          </cell>
          <cell r="AD695">
            <v>0</v>
          </cell>
          <cell r="AE695" t="str">
            <v>DII - Sekcja Infrastruktury</v>
          </cell>
          <cell r="AF695" t="str">
            <v xml:space="preserve">Domżalski Andrzej </v>
          </cell>
        </row>
        <row r="696">
          <cell r="A696">
            <v>1767</v>
          </cell>
          <cell r="B696" t="str">
            <v>ST2-0421/2010A</v>
          </cell>
          <cell r="C696" t="str">
            <v>Przepust betonowy kolej. Gdynia-Rumia</v>
          </cell>
          <cell r="D696" t="str">
            <v>Gr.2</v>
          </cell>
          <cell r="E696">
            <v>0</v>
          </cell>
          <cell r="F696">
            <v>40354</v>
          </cell>
          <cell r="G696">
            <v>40354</v>
          </cell>
          <cell r="H696" t="str">
            <v>223</v>
          </cell>
          <cell r="I696" t="str">
            <v>Liniowa</v>
          </cell>
          <cell r="J696">
            <v>4.5</v>
          </cell>
          <cell r="K696">
            <v>0</v>
          </cell>
          <cell r="L696">
            <v>5505.63</v>
          </cell>
          <cell r="M696">
            <v>5505.63</v>
          </cell>
          <cell r="N696">
            <v>1197.44</v>
          </cell>
          <cell r="O696">
            <v>0</v>
          </cell>
          <cell r="P696">
            <v>5505.63</v>
          </cell>
          <cell r="Q696">
            <v>0</v>
          </cell>
          <cell r="R696">
            <v>1197.44</v>
          </cell>
          <cell r="S696">
            <v>4308.1899999999996</v>
          </cell>
          <cell r="T696">
            <v>1197.44</v>
          </cell>
          <cell r="U696">
            <v>82.56</v>
          </cell>
          <cell r="V696">
            <v>20.64</v>
          </cell>
          <cell r="W696">
            <v>0.2175</v>
          </cell>
          <cell r="X696" t="str">
            <v>011-22</v>
          </cell>
          <cell r="Y696" t="str">
            <v>071-22</v>
          </cell>
          <cell r="Z696" t="str">
            <v>Pozycj. 3-22-141222</v>
          </cell>
          <cell r="AA696" t="str">
            <v>P0</v>
          </cell>
          <cell r="AB696">
            <v>5505.63</v>
          </cell>
          <cell r="AC696">
            <v>0</v>
          </cell>
          <cell r="AD696">
            <v>0</v>
          </cell>
          <cell r="AE696" t="str">
            <v>DII - Sekcja Infrastruktury</v>
          </cell>
          <cell r="AF696" t="str">
            <v xml:space="preserve">Domżalski Andrzej </v>
          </cell>
        </row>
        <row r="697">
          <cell r="A697">
            <v>1768</v>
          </cell>
          <cell r="B697" t="str">
            <v>ST2-0422/2010A</v>
          </cell>
          <cell r="C697" t="str">
            <v>Siec wodociągowa do C-19</v>
          </cell>
          <cell r="D697" t="str">
            <v>Gr.2</v>
          </cell>
          <cell r="E697">
            <v>0</v>
          </cell>
          <cell r="F697">
            <v>40354</v>
          </cell>
          <cell r="G697">
            <v>40354</v>
          </cell>
          <cell r="H697" t="str">
            <v>211</v>
          </cell>
          <cell r="I697" t="str">
            <v>Liniowa</v>
          </cell>
          <cell r="J697">
            <v>4.5</v>
          </cell>
          <cell r="K697">
            <v>0</v>
          </cell>
          <cell r="L697">
            <v>2779.35</v>
          </cell>
          <cell r="M697">
            <v>2779.35</v>
          </cell>
          <cell r="N697">
            <v>604.5</v>
          </cell>
          <cell r="O697">
            <v>0</v>
          </cell>
          <cell r="P697">
            <v>2779.35</v>
          </cell>
          <cell r="Q697">
            <v>0</v>
          </cell>
          <cell r="R697">
            <v>604.5</v>
          </cell>
          <cell r="S697">
            <v>2174.85</v>
          </cell>
          <cell r="T697">
            <v>604.5</v>
          </cell>
          <cell r="U697">
            <v>41.68</v>
          </cell>
          <cell r="V697">
            <v>10.42</v>
          </cell>
          <cell r="W697">
            <v>0.2175</v>
          </cell>
          <cell r="X697" t="str">
            <v>011-22</v>
          </cell>
          <cell r="Y697" t="str">
            <v>071-22</v>
          </cell>
          <cell r="Z697" t="str">
            <v>Pozycj. 4-26-231433</v>
          </cell>
          <cell r="AA697" t="str">
            <v>P0</v>
          </cell>
          <cell r="AB697">
            <v>2779.35</v>
          </cell>
          <cell r="AC697">
            <v>0</v>
          </cell>
          <cell r="AD697">
            <v>0</v>
          </cell>
          <cell r="AE697" t="str">
            <v>DII - Sekcja Infrastruktury</v>
          </cell>
          <cell r="AF697" t="str">
            <v xml:space="preserve">Domżalski Andrzej </v>
          </cell>
        </row>
        <row r="698">
          <cell r="A698">
            <v>1769</v>
          </cell>
          <cell r="B698" t="str">
            <v>ST2-0423/2010A</v>
          </cell>
          <cell r="C698" t="str">
            <v>Zewnętrzna siec kanalizac C-19</v>
          </cell>
          <cell r="D698" t="str">
            <v>Gr.2</v>
          </cell>
          <cell r="E698">
            <v>0</v>
          </cell>
          <cell r="F698">
            <v>40354</v>
          </cell>
          <cell r="G698">
            <v>40354</v>
          </cell>
          <cell r="H698" t="str">
            <v>211</v>
          </cell>
          <cell r="I698" t="str">
            <v>Liniowa</v>
          </cell>
          <cell r="J698">
            <v>4.5</v>
          </cell>
          <cell r="K698">
            <v>0</v>
          </cell>
          <cell r="L698">
            <v>11856.44</v>
          </cell>
          <cell r="M698">
            <v>11856.44</v>
          </cell>
          <cell r="N698">
            <v>2578.77</v>
          </cell>
          <cell r="O698">
            <v>0</v>
          </cell>
          <cell r="P698">
            <v>11856.44</v>
          </cell>
          <cell r="Q698">
            <v>0</v>
          </cell>
          <cell r="R698">
            <v>2578.77</v>
          </cell>
          <cell r="S698">
            <v>9277.67</v>
          </cell>
          <cell r="T698">
            <v>2578.77</v>
          </cell>
          <cell r="U698">
            <v>177.84</v>
          </cell>
          <cell r="V698">
            <v>44.46</v>
          </cell>
          <cell r="W698">
            <v>0.2175</v>
          </cell>
          <cell r="X698" t="str">
            <v>011-22</v>
          </cell>
          <cell r="Y698" t="str">
            <v>071-22</v>
          </cell>
          <cell r="Z698" t="str">
            <v>Pozycj. 4-26-231434</v>
          </cell>
          <cell r="AA698" t="str">
            <v>P0</v>
          </cell>
          <cell r="AB698">
            <v>11856.44</v>
          </cell>
          <cell r="AC698">
            <v>0</v>
          </cell>
          <cell r="AD698">
            <v>0</v>
          </cell>
          <cell r="AE698" t="str">
            <v>DII - Sekcja Infrastruktury</v>
          </cell>
          <cell r="AF698" t="str">
            <v xml:space="preserve">Domżalski Andrzej </v>
          </cell>
        </row>
        <row r="699">
          <cell r="A699">
            <v>1770</v>
          </cell>
          <cell r="B699" t="str">
            <v>ST2-0424/2010A</v>
          </cell>
          <cell r="C699" t="str">
            <v>Kanalizacja deszczowa C-19</v>
          </cell>
          <cell r="D699" t="str">
            <v>Gr.2</v>
          </cell>
          <cell r="E699">
            <v>0</v>
          </cell>
          <cell r="F699">
            <v>40354</v>
          </cell>
          <cell r="G699">
            <v>40354</v>
          </cell>
          <cell r="H699" t="str">
            <v>211</v>
          </cell>
          <cell r="I699" t="str">
            <v>Liniowa</v>
          </cell>
          <cell r="J699">
            <v>4.5</v>
          </cell>
          <cell r="K699">
            <v>0</v>
          </cell>
          <cell r="L699">
            <v>21263.43</v>
          </cell>
          <cell r="M699">
            <v>21263.43</v>
          </cell>
          <cell r="N699">
            <v>4624.75</v>
          </cell>
          <cell r="O699">
            <v>0</v>
          </cell>
          <cell r="P699">
            <v>21263.43</v>
          </cell>
          <cell r="Q699">
            <v>0</v>
          </cell>
          <cell r="R699">
            <v>4624.75</v>
          </cell>
          <cell r="S699">
            <v>16638.68</v>
          </cell>
          <cell r="T699">
            <v>4624.75</v>
          </cell>
          <cell r="U699">
            <v>318.92</v>
          </cell>
          <cell r="V699">
            <v>79.73</v>
          </cell>
          <cell r="W699">
            <v>0.2175</v>
          </cell>
          <cell r="X699" t="str">
            <v>011-22</v>
          </cell>
          <cell r="Y699" t="str">
            <v>071-22</v>
          </cell>
          <cell r="Z699" t="str">
            <v>Pozycj. 4-26-231434</v>
          </cell>
          <cell r="AA699" t="str">
            <v>P0</v>
          </cell>
          <cell r="AB699">
            <v>21263.43</v>
          </cell>
          <cell r="AC699">
            <v>0</v>
          </cell>
          <cell r="AD699">
            <v>0</v>
          </cell>
          <cell r="AE699" t="str">
            <v>DII - Sekcja Infrastruktury</v>
          </cell>
          <cell r="AF699" t="str">
            <v xml:space="preserve">Domżalski Andrzej </v>
          </cell>
        </row>
        <row r="700">
          <cell r="A700">
            <v>1771</v>
          </cell>
          <cell r="B700" t="str">
            <v>ST2-0425/2010A</v>
          </cell>
          <cell r="C700" t="str">
            <v>Kanalizacja c.o.podziemna Cisowa</v>
          </cell>
          <cell r="D700" t="str">
            <v>Gr.2</v>
          </cell>
          <cell r="E700">
            <v>0</v>
          </cell>
          <cell r="F700">
            <v>40354</v>
          </cell>
          <cell r="G700">
            <v>40354</v>
          </cell>
          <cell r="H700" t="str">
            <v>210</v>
          </cell>
          <cell r="I700" t="str">
            <v>Liniowa</v>
          </cell>
          <cell r="J700">
            <v>4.5</v>
          </cell>
          <cell r="K700">
            <v>0</v>
          </cell>
          <cell r="L700">
            <v>31907.08</v>
          </cell>
          <cell r="M700">
            <v>31907.08</v>
          </cell>
          <cell r="N700">
            <v>6939.79</v>
          </cell>
          <cell r="O700">
            <v>0</v>
          </cell>
          <cell r="P700">
            <v>31907.08</v>
          </cell>
          <cell r="Q700">
            <v>0</v>
          </cell>
          <cell r="R700">
            <v>6939.79</v>
          </cell>
          <cell r="S700">
            <v>24967.29</v>
          </cell>
          <cell r="T700">
            <v>6939.79</v>
          </cell>
          <cell r="U700">
            <v>478.6</v>
          </cell>
          <cell r="V700">
            <v>119.65</v>
          </cell>
          <cell r="W700">
            <v>0.2175</v>
          </cell>
          <cell r="X700" t="str">
            <v>011-22</v>
          </cell>
          <cell r="Y700" t="str">
            <v>071-22</v>
          </cell>
          <cell r="Z700" t="str">
            <v>Pozycj. 4-26-231435</v>
          </cell>
          <cell r="AA700" t="str">
            <v>P0</v>
          </cell>
          <cell r="AB700">
            <v>31907.08</v>
          </cell>
          <cell r="AC700">
            <v>0</v>
          </cell>
          <cell r="AD700">
            <v>0</v>
          </cell>
          <cell r="AE700" t="str">
            <v>DII - Sekcja Infrastruktury</v>
          </cell>
          <cell r="AF700" t="str">
            <v xml:space="preserve">Domżalski Andrzej </v>
          </cell>
        </row>
        <row r="701">
          <cell r="A701">
            <v>1835</v>
          </cell>
          <cell r="B701" t="str">
            <v>ST2-0426/2010</v>
          </cell>
          <cell r="C701" t="str">
            <v>Droga kolejowa-linia 202 tor główny dodatk Gdańsk</v>
          </cell>
          <cell r="D701" t="str">
            <v>Gr.2</v>
          </cell>
          <cell r="E701">
            <v>0</v>
          </cell>
          <cell r="F701">
            <v>40528</v>
          </cell>
          <cell r="G701">
            <v>40528</v>
          </cell>
          <cell r="H701" t="str">
            <v>221</v>
          </cell>
          <cell r="I701" t="str">
            <v>Liniowa</v>
          </cell>
          <cell r="J701">
            <v>4.5</v>
          </cell>
          <cell r="K701">
            <v>0</v>
          </cell>
          <cell r="L701">
            <v>37716.379999999997</v>
          </cell>
          <cell r="M701">
            <v>4453529.74</v>
          </cell>
          <cell r="N701">
            <v>7354.68</v>
          </cell>
          <cell r="O701">
            <v>0</v>
          </cell>
          <cell r="P701">
            <v>4453529.74</v>
          </cell>
          <cell r="Q701">
            <v>0</v>
          </cell>
          <cell r="R701">
            <v>7354.68</v>
          </cell>
          <cell r="S701">
            <v>4446175.0599999996</v>
          </cell>
          <cell r="T701">
            <v>7354.68</v>
          </cell>
          <cell r="U701">
            <v>565.72</v>
          </cell>
          <cell r="V701">
            <v>141.43</v>
          </cell>
          <cell r="W701">
            <v>1.6999999999999999E-3</v>
          </cell>
          <cell r="X701" t="str">
            <v>011-22</v>
          </cell>
          <cell r="Y701" t="str">
            <v>071-22</v>
          </cell>
          <cell r="Z701" t="str">
            <v>Pozycj. 3-22-141112</v>
          </cell>
          <cell r="AA701" t="str">
            <v>P0</v>
          </cell>
          <cell r="AB701">
            <v>0</v>
          </cell>
          <cell r="AC701">
            <v>0</v>
          </cell>
          <cell r="AD701">
            <v>0</v>
          </cell>
          <cell r="AE701" t="str">
            <v>DII - Sekcja Infrastruktury</v>
          </cell>
          <cell r="AF701" t="str">
            <v xml:space="preserve">Domżalski Andrzej </v>
          </cell>
        </row>
        <row r="702">
          <cell r="A702">
            <v>1836</v>
          </cell>
          <cell r="B702" t="str">
            <v>ST2-0427/2010</v>
          </cell>
          <cell r="C702" t="str">
            <v>Peron nr 3 na stacji Gdańsk Główny</v>
          </cell>
          <cell r="D702" t="str">
            <v>Gr.2</v>
          </cell>
          <cell r="E702">
            <v>0</v>
          </cell>
          <cell r="F702">
            <v>40528</v>
          </cell>
          <cell r="G702">
            <v>40528</v>
          </cell>
          <cell r="H702" t="str">
            <v>221</v>
          </cell>
          <cell r="I702" t="str">
            <v>Liniowa</v>
          </cell>
          <cell r="J702">
            <v>4.5</v>
          </cell>
          <cell r="K702">
            <v>0</v>
          </cell>
          <cell r="L702">
            <v>46060.39</v>
          </cell>
          <cell r="M702">
            <v>1490026.47</v>
          </cell>
          <cell r="N702">
            <v>8981.76</v>
          </cell>
          <cell r="O702">
            <v>0</v>
          </cell>
          <cell r="P702">
            <v>1490026.47</v>
          </cell>
          <cell r="Q702">
            <v>0</v>
          </cell>
          <cell r="R702">
            <v>8981.76</v>
          </cell>
          <cell r="S702">
            <v>1481044.71</v>
          </cell>
          <cell r="T702">
            <v>8981.76</v>
          </cell>
          <cell r="U702">
            <v>690.88</v>
          </cell>
          <cell r="V702">
            <v>172.72</v>
          </cell>
          <cell r="W702">
            <v>6.0000000000000001E-3</v>
          </cell>
          <cell r="X702" t="str">
            <v>011-22</v>
          </cell>
          <cell r="Y702" t="str">
            <v>071-22</v>
          </cell>
          <cell r="Z702" t="str">
            <v>Pozycj. 3-22-141115</v>
          </cell>
          <cell r="AA702" t="str">
            <v>P0</v>
          </cell>
          <cell r="AB702">
            <v>0</v>
          </cell>
          <cell r="AC702">
            <v>0</v>
          </cell>
          <cell r="AD702">
            <v>0</v>
          </cell>
          <cell r="AE702" t="str">
            <v>DII - Sekcja Infrastruktury</v>
          </cell>
          <cell r="AF702" t="str">
            <v xml:space="preserve">Domżalski Andrzej </v>
          </cell>
        </row>
        <row r="703">
          <cell r="A703">
            <v>1837</v>
          </cell>
          <cell r="B703" t="str">
            <v>ST2-0428/2010</v>
          </cell>
          <cell r="C703" t="str">
            <v>Wiata na peronie nr 3 na stacji Gdańsk Główny</v>
          </cell>
          <cell r="D703" t="str">
            <v>Gr.2</v>
          </cell>
          <cell r="E703">
            <v>0</v>
          </cell>
          <cell r="F703">
            <v>40528</v>
          </cell>
          <cell r="G703">
            <v>40528</v>
          </cell>
          <cell r="H703" t="str">
            <v>291</v>
          </cell>
          <cell r="I703" t="str">
            <v>Liniowa</v>
          </cell>
          <cell r="J703">
            <v>2.5</v>
          </cell>
          <cell r="K703">
            <v>0</v>
          </cell>
          <cell r="L703">
            <v>66993.3</v>
          </cell>
          <cell r="M703">
            <v>749607.53</v>
          </cell>
          <cell r="N703">
            <v>7257.56</v>
          </cell>
          <cell r="O703">
            <v>0</v>
          </cell>
          <cell r="P703">
            <v>749607.53</v>
          </cell>
          <cell r="Q703">
            <v>0</v>
          </cell>
          <cell r="R703">
            <v>7257.56</v>
          </cell>
          <cell r="S703">
            <v>742349.97</v>
          </cell>
          <cell r="T703">
            <v>7257.56</v>
          </cell>
          <cell r="U703">
            <v>558.24</v>
          </cell>
          <cell r="V703">
            <v>139.56</v>
          </cell>
          <cell r="W703">
            <v>9.7000000000000003E-3</v>
          </cell>
          <cell r="X703" t="str">
            <v>011-22</v>
          </cell>
          <cell r="Y703" t="str">
            <v>071-22</v>
          </cell>
          <cell r="Z703" t="str">
            <v>Pozycj. 3-22-141223</v>
          </cell>
          <cell r="AA703" t="str">
            <v>P0</v>
          </cell>
          <cell r="AB703">
            <v>0</v>
          </cell>
          <cell r="AC703">
            <v>0</v>
          </cell>
          <cell r="AD703">
            <v>0</v>
          </cell>
          <cell r="AE703" t="str">
            <v>DII - Sekcja Infrastruktury</v>
          </cell>
          <cell r="AF703" t="str">
            <v xml:space="preserve">Domżalski Andrzej </v>
          </cell>
        </row>
        <row r="704">
          <cell r="A704">
            <v>1838</v>
          </cell>
          <cell r="B704" t="str">
            <v>ST2-0429/2010</v>
          </cell>
          <cell r="C704" t="str">
            <v>Sieć burzowa wiaty peronowej na peronie 3 Gdańsk</v>
          </cell>
          <cell r="D704" t="str">
            <v>Gr.2</v>
          </cell>
          <cell r="E704">
            <v>0</v>
          </cell>
          <cell r="F704">
            <v>40528</v>
          </cell>
          <cell r="G704">
            <v>40528</v>
          </cell>
          <cell r="H704" t="str">
            <v>211</v>
          </cell>
          <cell r="I704" t="str">
            <v>Liniowa</v>
          </cell>
          <cell r="J704">
            <v>4.5</v>
          </cell>
          <cell r="K704">
            <v>0</v>
          </cell>
          <cell r="L704">
            <v>32693.33</v>
          </cell>
          <cell r="M704">
            <v>419852.27</v>
          </cell>
          <cell r="N704">
            <v>6375.2</v>
          </cell>
          <cell r="O704">
            <v>0</v>
          </cell>
          <cell r="P704">
            <v>419852.27</v>
          </cell>
          <cell r="Q704">
            <v>0</v>
          </cell>
          <cell r="R704">
            <v>6375.2</v>
          </cell>
          <cell r="S704">
            <v>413477.07</v>
          </cell>
          <cell r="T704">
            <v>6375.2</v>
          </cell>
          <cell r="U704">
            <v>490.4</v>
          </cell>
          <cell r="V704">
            <v>122.6</v>
          </cell>
          <cell r="W704">
            <v>1.52E-2</v>
          </cell>
          <cell r="X704" t="str">
            <v>011-22</v>
          </cell>
          <cell r="Y704" t="str">
            <v>071-22</v>
          </cell>
          <cell r="Z704" t="str">
            <v>Pozycj. 4-26-231434</v>
          </cell>
          <cell r="AA704" t="str">
            <v>P0</v>
          </cell>
          <cell r="AB704">
            <v>0</v>
          </cell>
          <cell r="AC704">
            <v>0</v>
          </cell>
          <cell r="AD704">
            <v>0</v>
          </cell>
          <cell r="AE704" t="str">
            <v>DII - Sekcja Infrastruktury</v>
          </cell>
          <cell r="AF704" t="str">
            <v xml:space="preserve">Domżalski Andrzej </v>
          </cell>
        </row>
        <row r="705">
          <cell r="A705">
            <v>1839</v>
          </cell>
          <cell r="B705" t="str">
            <v>ST2-0430/2010</v>
          </cell>
          <cell r="C705" t="str">
            <v>Sieć elektrotrakcji kolejowej Gdansk</v>
          </cell>
          <cell r="D705" t="str">
            <v>Gr.2</v>
          </cell>
          <cell r="E705">
            <v>0</v>
          </cell>
          <cell r="F705">
            <v>40528</v>
          </cell>
          <cell r="G705">
            <v>40528</v>
          </cell>
          <cell r="H705" t="str">
            <v>221</v>
          </cell>
          <cell r="I705" t="str">
            <v>Liniowa</v>
          </cell>
          <cell r="J705">
            <v>4.5</v>
          </cell>
          <cell r="K705">
            <v>0</v>
          </cell>
          <cell r="L705">
            <v>3516.01</v>
          </cell>
          <cell r="M705">
            <v>1007551.94</v>
          </cell>
          <cell r="N705">
            <v>685.6</v>
          </cell>
          <cell r="O705">
            <v>0</v>
          </cell>
          <cell r="P705">
            <v>1007551.94</v>
          </cell>
          <cell r="Q705">
            <v>0</v>
          </cell>
          <cell r="R705">
            <v>685.6</v>
          </cell>
          <cell r="S705">
            <v>1006866.34</v>
          </cell>
          <cell r="T705">
            <v>685.6</v>
          </cell>
          <cell r="U705">
            <v>52.72</v>
          </cell>
          <cell r="V705">
            <v>13.18</v>
          </cell>
          <cell r="W705">
            <v>6.9999999999999999E-4</v>
          </cell>
          <cell r="X705" t="str">
            <v>011-22</v>
          </cell>
          <cell r="Y705" t="str">
            <v>071-22</v>
          </cell>
          <cell r="Z705" t="str">
            <v>Pozycj. 3-22-141111</v>
          </cell>
          <cell r="AA705" t="str">
            <v>P0</v>
          </cell>
          <cell r="AB705">
            <v>0</v>
          </cell>
          <cell r="AC705">
            <v>0</v>
          </cell>
          <cell r="AD705">
            <v>0</v>
          </cell>
          <cell r="AE705" t="str">
            <v>DII - Sekcja Infrastruktury</v>
          </cell>
          <cell r="AF705" t="str">
            <v xml:space="preserve">Domżalski Andrzej </v>
          </cell>
        </row>
        <row r="706">
          <cell r="A706">
            <v>1840</v>
          </cell>
          <cell r="B706" t="str">
            <v>ST2-0431/2010</v>
          </cell>
          <cell r="C706" t="str">
            <v>Sieć zasilająco-oświetleniowa Gdańsk</v>
          </cell>
          <cell r="D706" t="str">
            <v>Gr.2</v>
          </cell>
          <cell r="E706">
            <v>0</v>
          </cell>
          <cell r="F706">
            <v>40528</v>
          </cell>
          <cell r="G706">
            <v>40528</v>
          </cell>
          <cell r="H706" t="str">
            <v>221</v>
          </cell>
          <cell r="I706" t="str">
            <v>Liniowa</v>
          </cell>
          <cell r="J706">
            <v>4.5</v>
          </cell>
          <cell r="K706">
            <v>0</v>
          </cell>
          <cell r="L706">
            <v>1874.97</v>
          </cell>
          <cell r="M706">
            <v>239156.38</v>
          </cell>
          <cell r="N706">
            <v>13258.83</v>
          </cell>
          <cell r="O706">
            <v>0</v>
          </cell>
          <cell r="P706">
            <v>239156.38</v>
          </cell>
          <cell r="Q706">
            <v>0</v>
          </cell>
          <cell r="R706">
            <v>13258.83</v>
          </cell>
          <cell r="S706">
            <v>225897.55</v>
          </cell>
          <cell r="T706">
            <v>13258.83</v>
          </cell>
          <cell r="U706">
            <v>1317.44</v>
          </cell>
          <cell r="V706">
            <v>329.36</v>
          </cell>
          <cell r="W706">
            <v>5.5399999999999998E-2</v>
          </cell>
          <cell r="X706" t="str">
            <v>011-22</v>
          </cell>
          <cell r="Y706" t="str">
            <v>071-22</v>
          </cell>
          <cell r="Z706" t="str">
            <v>Pozycj. 3-22-141118</v>
          </cell>
          <cell r="AA706" t="str">
            <v>P0</v>
          </cell>
          <cell r="AB706">
            <v>0</v>
          </cell>
          <cell r="AC706">
            <v>0</v>
          </cell>
          <cell r="AD706">
            <v>0</v>
          </cell>
          <cell r="AE706" t="str">
            <v>DI - Wydział Infrastruktury</v>
          </cell>
          <cell r="AF706" t="str">
            <v xml:space="preserve">Chacuk Marek </v>
          </cell>
        </row>
        <row r="707">
          <cell r="A707">
            <v>1841</v>
          </cell>
          <cell r="B707" t="str">
            <v>ST2-0432/2010</v>
          </cell>
          <cell r="C707" t="str">
            <v>Elektrycz ogrz rozjazdów EOR Gdańsk w rozj 18;19</v>
          </cell>
          <cell r="D707" t="str">
            <v>Gr.2</v>
          </cell>
          <cell r="E707">
            <v>0</v>
          </cell>
          <cell r="F707">
            <v>40528</v>
          </cell>
          <cell r="G707">
            <v>40528</v>
          </cell>
          <cell r="H707" t="str">
            <v>221</v>
          </cell>
          <cell r="I707" t="str">
            <v>Liniowa</v>
          </cell>
          <cell r="J707">
            <v>4.5</v>
          </cell>
          <cell r="K707">
            <v>0</v>
          </cell>
          <cell r="L707">
            <v>1800</v>
          </cell>
          <cell r="M707">
            <v>1800</v>
          </cell>
          <cell r="N707">
            <v>351</v>
          </cell>
          <cell r="O707">
            <v>0</v>
          </cell>
          <cell r="P707">
            <v>1800</v>
          </cell>
          <cell r="Q707">
            <v>0</v>
          </cell>
          <cell r="R707">
            <v>351</v>
          </cell>
          <cell r="S707">
            <v>1449</v>
          </cell>
          <cell r="T707">
            <v>351</v>
          </cell>
          <cell r="U707">
            <v>27</v>
          </cell>
          <cell r="V707">
            <v>6.75</v>
          </cell>
          <cell r="W707">
            <v>0.19500000000000001</v>
          </cell>
          <cell r="X707" t="str">
            <v>011-22</v>
          </cell>
          <cell r="Y707" t="str">
            <v>071-22</v>
          </cell>
          <cell r="Z707" t="str">
            <v>Pozycj. 3-22-141117</v>
          </cell>
          <cell r="AA707" t="str">
            <v>P0</v>
          </cell>
          <cell r="AB707">
            <v>0</v>
          </cell>
          <cell r="AC707">
            <v>0</v>
          </cell>
          <cell r="AD707">
            <v>0</v>
          </cell>
          <cell r="AE707" t="str">
            <v>DII - Sekcja Infrastruktury</v>
          </cell>
          <cell r="AF707" t="str">
            <v xml:space="preserve">Domżalski Andrzej </v>
          </cell>
        </row>
        <row r="708">
          <cell r="A708">
            <v>1845</v>
          </cell>
          <cell r="B708" t="str">
            <v>ST2-0433/2010</v>
          </cell>
          <cell r="C708" t="str">
            <v>EOR na stacji Gd-Wrzeszcz rozj 51,52,53,54</v>
          </cell>
          <cell r="D708" t="str">
            <v>Gr.2</v>
          </cell>
          <cell r="E708">
            <v>0</v>
          </cell>
          <cell r="F708">
            <v>40543</v>
          </cell>
          <cell r="G708">
            <v>40543</v>
          </cell>
          <cell r="H708" t="str">
            <v>221</v>
          </cell>
          <cell r="I708" t="str">
            <v>Liniowa</v>
          </cell>
          <cell r="J708">
            <v>4.5</v>
          </cell>
          <cell r="K708">
            <v>0</v>
          </cell>
          <cell r="L708">
            <v>179725.81</v>
          </cell>
          <cell r="M708">
            <v>179725.81</v>
          </cell>
          <cell r="N708">
            <v>35046.519999999997</v>
          </cell>
          <cell r="O708">
            <v>0</v>
          </cell>
          <cell r="P708">
            <v>179725.81</v>
          </cell>
          <cell r="Q708">
            <v>0</v>
          </cell>
          <cell r="R708">
            <v>35046.519999999997</v>
          </cell>
          <cell r="S708">
            <v>144679.29</v>
          </cell>
          <cell r="T708">
            <v>35046.519999999997</v>
          </cell>
          <cell r="U708">
            <v>2695.88</v>
          </cell>
          <cell r="V708">
            <v>673.97</v>
          </cell>
          <cell r="W708">
            <v>0.19500000000000001</v>
          </cell>
          <cell r="X708" t="str">
            <v>011-22</v>
          </cell>
          <cell r="Y708" t="str">
            <v>071-22</v>
          </cell>
          <cell r="Z708" t="str">
            <v>Pozycj. 3-22-141117</v>
          </cell>
          <cell r="AA708" t="str">
            <v>P0</v>
          </cell>
          <cell r="AB708">
            <v>0</v>
          </cell>
          <cell r="AC708">
            <v>0</v>
          </cell>
          <cell r="AD708">
            <v>0</v>
          </cell>
          <cell r="AE708" t="str">
            <v>DII - Sekcja Infrastruktury</v>
          </cell>
          <cell r="AF708" t="str">
            <v xml:space="preserve">Domżalski Andrzej </v>
          </cell>
        </row>
        <row r="709">
          <cell r="A709">
            <v>1846</v>
          </cell>
          <cell r="B709" t="str">
            <v>ST2-0434/2010</v>
          </cell>
          <cell r="C709" t="str">
            <v>EOR na stacji Gd-Wrzeszcz rozj 101, 102</v>
          </cell>
          <cell r="D709" t="str">
            <v>Gr.2</v>
          </cell>
          <cell r="E709">
            <v>0</v>
          </cell>
          <cell r="F709">
            <v>40543</v>
          </cell>
          <cell r="G709">
            <v>40543</v>
          </cell>
          <cell r="H709" t="str">
            <v>221</v>
          </cell>
          <cell r="I709" t="str">
            <v>Liniowa</v>
          </cell>
          <cell r="J709">
            <v>4.5</v>
          </cell>
          <cell r="K709">
            <v>0</v>
          </cell>
          <cell r="L709">
            <v>115563.09</v>
          </cell>
          <cell r="M709">
            <v>115563.09</v>
          </cell>
          <cell r="N709">
            <v>22534.799999999999</v>
          </cell>
          <cell r="O709">
            <v>0</v>
          </cell>
          <cell r="P709">
            <v>115563.09</v>
          </cell>
          <cell r="Q709">
            <v>0</v>
          </cell>
          <cell r="R709">
            <v>22534.799999999999</v>
          </cell>
          <cell r="S709">
            <v>93028.29</v>
          </cell>
          <cell r="T709">
            <v>22534.799999999999</v>
          </cell>
          <cell r="U709">
            <v>1733.44</v>
          </cell>
          <cell r="V709">
            <v>433.36</v>
          </cell>
          <cell r="W709">
            <v>0.19500000000000001</v>
          </cell>
          <cell r="X709" t="str">
            <v>011-22</v>
          </cell>
          <cell r="Y709" t="str">
            <v>071-22</v>
          </cell>
          <cell r="Z709" t="str">
            <v>Pozycj. 3-22-141117</v>
          </cell>
          <cell r="AA709" t="str">
            <v>P0</v>
          </cell>
          <cell r="AB709">
            <v>0</v>
          </cell>
          <cell r="AC709">
            <v>0</v>
          </cell>
          <cell r="AD709">
            <v>0</v>
          </cell>
          <cell r="AE709" t="str">
            <v>DII - Sekcja Infrastruktury</v>
          </cell>
          <cell r="AF709" t="str">
            <v xml:space="preserve">Domżalski Andrzej </v>
          </cell>
        </row>
        <row r="710">
          <cell r="A710">
            <v>1847</v>
          </cell>
          <cell r="B710" t="str">
            <v>ST2-0435/2010</v>
          </cell>
          <cell r="C710" t="str">
            <v>EOR na stacji Gd-Wrzeszcz rozj 103, 104</v>
          </cell>
          <cell r="D710" t="str">
            <v>Gr.2</v>
          </cell>
          <cell r="E710">
            <v>0</v>
          </cell>
          <cell r="F710">
            <v>40543</v>
          </cell>
          <cell r="G710">
            <v>40543</v>
          </cell>
          <cell r="H710" t="str">
            <v>221</v>
          </cell>
          <cell r="I710" t="str">
            <v>Liniowa</v>
          </cell>
          <cell r="J710">
            <v>4.5</v>
          </cell>
          <cell r="K710">
            <v>0</v>
          </cell>
          <cell r="L710">
            <v>210076.57</v>
          </cell>
          <cell r="M710">
            <v>210076.57</v>
          </cell>
          <cell r="N710">
            <v>40964.92</v>
          </cell>
          <cell r="O710">
            <v>0</v>
          </cell>
          <cell r="P710">
            <v>210076.57</v>
          </cell>
          <cell r="Q710">
            <v>0</v>
          </cell>
          <cell r="R710">
            <v>40964.92</v>
          </cell>
          <cell r="S710">
            <v>169111.65</v>
          </cell>
          <cell r="T710">
            <v>40964.92</v>
          </cell>
          <cell r="U710">
            <v>3151.12</v>
          </cell>
          <cell r="V710">
            <v>787.78</v>
          </cell>
          <cell r="W710">
            <v>0.19500000000000001</v>
          </cell>
          <cell r="X710" t="str">
            <v>011-22</v>
          </cell>
          <cell r="Y710" t="str">
            <v>071-22</v>
          </cell>
          <cell r="Z710" t="str">
            <v>Pozycj. 3-22-141117</v>
          </cell>
          <cell r="AA710" t="str">
            <v>P0</v>
          </cell>
          <cell r="AB710">
            <v>0</v>
          </cell>
          <cell r="AC710">
            <v>0</v>
          </cell>
          <cell r="AD710">
            <v>0</v>
          </cell>
          <cell r="AE710" t="str">
            <v>DII - Sekcja Infrastruktury</v>
          </cell>
          <cell r="AF710" t="str">
            <v xml:space="preserve">Domżalski Andrzej </v>
          </cell>
        </row>
        <row r="711">
          <cell r="A711">
            <v>1858</v>
          </cell>
          <cell r="B711" t="str">
            <v>ST2-0436/2011</v>
          </cell>
          <cell r="C711" t="str">
            <v>Oświetlenie peronu na p.o.Gd-Politechnika</v>
          </cell>
          <cell r="D711" t="str">
            <v>Gr.2</v>
          </cell>
          <cell r="E711">
            <v>0</v>
          </cell>
          <cell r="F711">
            <v>40602</v>
          </cell>
          <cell r="G711">
            <v>40602</v>
          </cell>
          <cell r="H711" t="str">
            <v>221</v>
          </cell>
          <cell r="I711" t="str">
            <v>Liniowa</v>
          </cell>
          <cell r="J711">
            <v>4.5</v>
          </cell>
          <cell r="K711">
            <v>0</v>
          </cell>
          <cell r="L711">
            <v>196455.34</v>
          </cell>
          <cell r="M711">
            <v>196455.34</v>
          </cell>
          <cell r="N711">
            <v>36835.35</v>
          </cell>
          <cell r="O711">
            <v>0</v>
          </cell>
          <cell r="P711">
            <v>196455.34</v>
          </cell>
          <cell r="Q711">
            <v>0</v>
          </cell>
          <cell r="R711">
            <v>36835.35</v>
          </cell>
          <cell r="S711">
            <v>159619.99</v>
          </cell>
          <cell r="T711">
            <v>36835.35</v>
          </cell>
          <cell r="U711">
            <v>2946.8</v>
          </cell>
          <cell r="V711">
            <v>736.7</v>
          </cell>
          <cell r="W711">
            <v>0.1875</v>
          </cell>
          <cell r="X711" t="str">
            <v>011-22</v>
          </cell>
          <cell r="Y711" t="str">
            <v>071-22</v>
          </cell>
          <cell r="Z711" t="str">
            <v>Pozycj. 3-22-141118</v>
          </cell>
          <cell r="AA711" t="str">
            <v>P0</v>
          </cell>
          <cell r="AB711">
            <v>0</v>
          </cell>
          <cell r="AC711">
            <v>0</v>
          </cell>
          <cell r="AD711">
            <v>0</v>
          </cell>
          <cell r="AE711" t="str">
            <v>DI - Wydział Infrastruktury</v>
          </cell>
          <cell r="AF711" t="str">
            <v xml:space="preserve">Chacuk Marek </v>
          </cell>
        </row>
        <row r="712">
          <cell r="A712">
            <v>1859</v>
          </cell>
          <cell r="B712" t="str">
            <v>ST2-0437/2011</v>
          </cell>
          <cell r="C712" t="str">
            <v>Przejście pod tor w km 2,521 -Nakłady w obcym Pol</v>
          </cell>
          <cell r="D712" t="str">
            <v>Gr.2</v>
          </cell>
          <cell r="E712">
            <v>0</v>
          </cell>
          <cell r="F712">
            <v>40602</v>
          </cell>
          <cell r="G712">
            <v>40602</v>
          </cell>
          <cell r="H712" t="str">
            <v>221</v>
          </cell>
          <cell r="I712" t="str">
            <v>Liniowa</v>
          </cell>
          <cell r="J712">
            <v>4.5</v>
          </cell>
          <cell r="K712">
            <v>0</v>
          </cell>
          <cell r="L712">
            <v>29179.61</v>
          </cell>
          <cell r="M712">
            <v>43645.279999999999</v>
          </cell>
          <cell r="N712">
            <v>8074.96</v>
          </cell>
          <cell r="O712">
            <v>0</v>
          </cell>
          <cell r="P712">
            <v>43645.279999999999</v>
          </cell>
          <cell r="Q712">
            <v>0</v>
          </cell>
          <cell r="R712">
            <v>8074.96</v>
          </cell>
          <cell r="S712">
            <v>35570.32</v>
          </cell>
          <cell r="T712">
            <v>8074.96</v>
          </cell>
          <cell r="U712">
            <v>654.64</v>
          </cell>
          <cell r="V712">
            <v>163.66</v>
          </cell>
          <cell r="W712">
            <v>0.185</v>
          </cell>
          <cell r="X712" t="str">
            <v>014-22</v>
          </cell>
          <cell r="Y712" t="str">
            <v>074-22</v>
          </cell>
          <cell r="Z712" t="str">
            <v>Pozycj. 3-22-141220</v>
          </cell>
          <cell r="AA712" t="str">
            <v>P0</v>
          </cell>
          <cell r="AB712">
            <v>0</v>
          </cell>
          <cell r="AC712">
            <v>0</v>
          </cell>
          <cell r="AD712">
            <v>0</v>
          </cell>
          <cell r="AE712" t="str">
            <v>DII - Sekcja Infrastruktury</v>
          </cell>
          <cell r="AF712" t="str">
            <v xml:space="preserve">Domżalski Andrzej </v>
          </cell>
        </row>
        <row r="713">
          <cell r="A713">
            <v>2005</v>
          </cell>
          <cell r="B713" t="str">
            <v>ST2-0438/2011</v>
          </cell>
          <cell r="C713" t="str">
            <v>Plac i chodnik Krzeszna nakład w obcym śr</v>
          </cell>
          <cell r="D713" t="str">
            <v>Gr.2</v>
          </cell>
          <cell r="E713">
            <v>0</v>
          </cell>
          <cell r="F713">
            <v>40786</v>
          </cell>
          <cell r="G713">
            <v>40786</v>
          </cell>
          <cell r="H713" t="str">
            <v>220</v>
          </cell>
          <cell r="I713" t="str">
            <v>Liniowa</v>
          </cell>
          <cell r="J713">
            <v>4.5</v>
          </cell>
          <cell r="K713">
            <v>0</v>
          </cell>
          <cell r="L713">
            <v>29702.92</v>
          </cell>
          <cell r="M713">
            <v>29702.92</v>
          </cell>
          <cell r="N713">
            <v>4900.95</v>
          </cell>
          <cell r="O713">
            <v>25841.54</v>
          </cell>
          <cell r="P713">
            <v>3861.3799999999974</v>
          </cell>
          <cell r="Q713">
            <v>4263.83</v>
          </cell>
          <cell r="R713">
            <v>637.11999999999989</v>
          </cell>
          <cell r="S713">
            <v>24801.97</v>
          </cell>
          <cell r="T713">
            <v>4900.95</v>
          </cell>
          <cell r="U713">
            <v>445.52</v>
          </cell>
          <cell r="V713">
            <v>111.38</v>
          </cell>
          <cell r="W713">
            <v>0.16500000000000001</v>
          </cell>
          <cell r="X713" t="str">
            <v>014-22</v>
          </cell>
          <cell r="Y713" t="str">
            <v>074-22</v>
          </cell>
          <cell r="Z713" t="str">
            <v>Pozycj. 4-26-231600</v>
          </cell>
          <cell r="AA713" t="str">
            <v>P87</v>
          </cell>
          <cell r="AB713">
            <v>0</v>
          </cell>
          <cell r="AC713">
            <v>0</v>
          </cell>
          <cell r="AD713">
            <v>0</v>
          </cell>
          <cell r="AE713" t="str">
            <v>DI - Wydział Infrastruktury</v>
          </cell>
          <cell r="AF713" t="str">
            <v xml:space="preserve">Chacuk Marek </v>
          </cell>
        </row>
        <row r="714">
          <cell r="A714">
            <v>2016</v>
          </cell>
          <cell r="B714" t="str">
            <v>ST2-0439/2011</v>
          </cell>
          <cell r="C714" t="str">
            <v>Hala namiotowa 8x15x2,5m</v>
          </cell>
          <cell r="D714" t="str">
            <v>Gr.2</v>
          </cell>
          <cell r="E714">
            <v>0</v>
          </cell>
          <cell r="F714">
            <v>40816</v>
          </cell>
          <cell r="G714">
            <v>40816</v>
          </cell>
          <cell r="H714" t="str">
            <v>290</v>
          </cell>
          <cell r="I714" t="str">
            <v>Liniowa</v>
          </cell>
          <cell r="J714">
            <v>2.5</v>
          </cell>
          <cell r="K714">
            <v>0</v>
          </cell>
          <cell r="L714">
            <v>27000</v>
          </cell>
          <cell r="M714">
            <v>27000</v>
          </cell>
          <cell r="N714">
            <v>2233.92</v>
          </cell>
          <cell r="O714">
            <v>22950</v>
          </cell>
          <cell r="P714">
            <v>4050</v>
          </cell>
          <cell r="Q714">
            <v>1898.83</v>
          </cell>
          <cell r="R714">
            <v>335.09000000000015</v>
          </cell>
          <cell r="S714">
            <v>24766.080000000002</v>
          </cell>
          <cell r="T714">
            <v>2233.92</v>
          </cell>
          <cell r="U714">
            <v>96.42</v>
          </cell>
          <cell r="V714">
            <v>96.42</v>
          </cell>
          <cell r="W714">
            <v>8.2699999999999996E-2</v>
          </cell>
          <cell r="X714" t="str">
            <v>011-22</v>
          </cell>
          <cell r="Y714" t="str">
            <v>071-22</v>
          </cell>
          <cell r="Z714" t="str">
            <v>Pozycj. 4-26-231600</v>
          </cell>
          <cell r="AA714" t="str">
            <v>P85</v>
          </cell>
          <cell r="AB714">
            <v>0</v>
          </cell>
          <cell r="AC714">
            <v>0</v>
          </cell>
          <cell r="AD714">
            <v>0</v>
          </cell>
          <cell r="AE714" t="str">
            <v>DI - Wydział Infrastruktury</v>
          </cell>
          <cell r="AF714" t="str">
            <v xml:space="preserve">Chacuk Marek </v>
          </cell>
        </row>
        <row r="715">
          <cell r="A715">
            <v>2131</v>
          </cell>
          <cell r="B715" t="str">
            <v>ST2-0440/2011</v>
          </cell>
          <cell r="C715" t="str">
            <v>Linia światłowodowa</v>
          </cell>
          <cell r="D715" t="str">
            <v>Gr.2</v>
          </cell>
          <cell r="E715">
            <v>0</v>
          </cell>
          <cell r="F715">
            <v>40847</v>
          </cell>
          <cell r="G715">
            <v>40847</v>
          </cell>
          <cell r="H715" t="str">
            <v>210</v>
          </cell>
          <cell r="I715" t="str">
            <v>Liniowa</v>
          </cell>
          <cell r="J715">
            <v>3.4</v>
          </cell>
          <cell r="K715">
            <v>0</v>
          </cell>
          <cell r="L715">
            <v>5293996.6100000003</v>
          </cell>
          <cell r="M715">
            <v>6146321.3799999999</v>
          </cell>
          <cell r="N715">
            <v>697925.19</v>
          </cell>
          <cell r="O715">
            <v>0</v>
          </cell>
          <cell r="P715">
            <v>6146321.3799999999</v>
          </cell>
          <cell r="Q715">
            <v>0</v>
          </cell>
          <cell r="R715">
            <v>697925.19</v>
          </cell>
          <cell r="S715">
            <v>5448396.1900000004</v>
          </cell>
          <cell r="T715">
            <v>697925.19</v>
          </cell>
          <cell r="U715">
            <v>59998.6</v>
          </cell>
          <cell r="V715">
            <v>14999.65</v>
          </cell>
          <cell r="W715">
            <v>0.11360000000000001</v>
          </cell>
          <cell r="X715" t="str">
            <v>011-22</v>
          </cell>
          <cell r="Y715" t="str">
            <v>071-22</v>
          </cell>
          <cell r="Z715" t="str">
            <v>Pozycj. 3-22-141116</v>
          </cell>
          <cell r="AA715" t="str">
            <v>P0</v>
          </cell>
          <cell r="AB715">
            <v>0</v>
          </cell>
          <cell r="AC715">
            <v>0</v>
          </cell>
          <cell r="AD715">
            <v>0</v>
          </cell>
          <cell r="AE715" t="str">
            <v>DI - Wydział Infrastruktury</v>
          </cell>
          <cell r="AF715" t="str">
            <v xml:space="preserve">Chacuk Marek </v>
          </cell>
        </row>
        <row r="716">
          <cell r="A716">
            <v>2223</v>
          </cell>
          <cell r="B716" t="str">
            <v>ST2-0441/2011</v>
          </cell>
          <cell r="C716" t="str">
            <v>Oświetlenie peronu Wzgórze Św Maksymiliana</v>
          </cell>
          <cell r="D716" t="str">
            <v>Gr.2</v>
          </cell>
          <cell r="E716">
            <v>0</v>
          </cell>
          <cell r="F716">
            <v>40877</v>
          </cell>
          <cell r="G716">
            <v>40877</v>
          </cell>
          <cell r="H716" t="str">
            <v>221</v>
          </cell>
          <cell r="I716" t="str">
            <v>Liniowa</v>
          </cell>
          <cell r="J716">
            <v>3.4</v>
          </cell>
          <cell r="K716">
            <v>0</v>
          </cell>
          <cell r="L716">
            <v>462061.6</v>
          </cell>
          <cell r="M716">
            <v>462061.6</v>
          </cell>
          <cell r="N716">
            <v>59182.36</v>
          </cell>
          <cell r="O716">
            <v>0</v>
          </cell>
          <cell r="P716">
            <v>462061.6</v>
          </cell>
          <cell r="Q716">
            <v>0</v>
          </cell>
          <cell r="R716">
            <v>59182.36</v>
          </cell>
          <cell r="S716">
            <v>402879.24</v>
          </cell>
          <cell r="T716">
            <v>59182.36</v>
          </cell>
          <cell r="U716">
            <v>5236.68</v>
          </cell>
          <cell r="V716">
            <v>1309.17</v>
          </cell>
          <cell r="W716">
            <v>0.12809999999999999</v>
          </cell>
          <cell r="X716" t="str">
            <v>011-22</v>
          </cell>
          <cell r="Y716" t="str">
            <v>071-22</v>
          </cell>
          <cell r="Z716" t="str">
            <v>Pozycj. 3-22-141118</v>
          </cell>
          <cell r="AA716" t="str">
            <v>P0</v>
          </cell>
          <cell r="AB716">
            <v>0</v>
          </cell>
          <cell r="AC716">
            <v>0</v>
          </cell>
          <cell r="AD716">
            <v>0</v>
          </cell>
          <cell r="AE716" t="str">
            <v>DI - Wydział Infrastruktury</v>
          </cell>
          <cell r="AF716" t="str">
            <v xml:space="preserve">Chacuk Marek </v>
          </cell>
        </row>
        <row r="717">
          <cell r="A717">
            <v>2224</v>
          </cell>
          <cell r="B717" t="str">
            <v>ST2-0442/2011</v>
          </cell>
          <cell r="C717" t="str">
            <v>Wiata na peronie Wzgórze Św Maksymiliana</v>
          </cell>
          <cell r="D717" t="str">
            <v>Gr.2</v>
          </cell>
          <cell r="E717">
            <v>0</v>
          </cell>
          <cell r="F717">
            <v>40877</v>
          </cell>
          <cell r="G717">
            <v>40877</v>
          </cell>
          <cell r="H717" t="str">
            <v>291</v>
          </cell>
          <cell r="I717" t="str">
            <v>Liniowa</v>
          </cell>
          <cell r="J717">
            <v>2.5</v>
          </cell>
          <cell r="K717">
            <v>0</v>
          </cell>
          <cell r="L717">
            <v>1117084.28</v>
          </cell>
          <cell r="M717">
            <v>1117084.28</v>
          </cell>
          <cell r="N717">
            <v>95417.59</v>
          </cell>
          <cell r="O717">
            <v>0</v>
          </cell>
          <cell r="P717">
            <v>1117084.28</v>
          </cell>
          <cell r="Q717">
            <v>0</v>
          </cell>
          <cell r="R717">
            <v>95417.59</v>
          </cell>
          <cell r="S717">
            <v>1021666.69</v>
          </cell>
          <cell r="T717">
            <v>95417.59</v>
          </cell>
          <cell r="U717">
            <v>9309</v>
          </cell>
          <cell r="V717">
            <v>2327.25</v>
          </cell>
          <cell r="W717">
            <v>8.5400000000000004E-2</v>
          </cell>
          <cell r="X717" t="str">
            <v>011-22</v>
          </cell>
          <cell r="Y717" t="str">
            <v>071-22</v>
          </cell>
          <cell r="Z717" t="str">
            <v>Pozycj. 4-26-231439</v>
          </cell>
          <cell r="AA717" t="str">
            <v>P0</v>
          </cell>
          <cell r="AB717">
            <v>0</v>
          </cell>
          <cell r="AC717">
            <v>0</v>
          </cell>
          <cell r="AD717">
            <v>0</v>
          </cell>
          <cell r="AE717" t="str">
            <v>DII - Sekcja Infrastruktury</v>
          </cell>
          <cell r="AF717" t="str">
            <v xml:space="preserve">Domżalski Andrzej </v>
          </cell>
        </row>
        <row r="718">
          <cell r="A718">
            <v>2225</v>
          </cell>
          <cell r="B718" t="str">
            <v>ST2-0443/2011</v>
          </cell>
          <cell r="C718" t="str">
            <v>Odwodnienie wiaty peronow Wzgórze Św Maksymiliana</v>
          </cell>
          <cell r="D718" t="str">
            <v>Gr.2</v>
          </cell>
          <cell r="E718">
            <v>0</v>
          </cell>
          <cell r="F718">
            <v>40877</v>
          </cell>
          <cell r="G718">
            <v>40877</v>
          </cell>
          <cell r="H718" t="str">
            <v>211</v>
          </cell>
          <cell r="I718" t="str">
            <v>Liniowa</v>
          </cell>
          <cell r="J718">
            <v>3.4</v>
          </cell>
          <cell r="K718">
            <v>0</v>
          </cell>
          <cell r="L718">
            <v>254203.27</v>
          </cell>
          <cell r="M718">
            <v>254203.27</v>
          </cell>
          <cell r="N718">
            <v>32559.19</v>
          </cell>
          <cell r="O718">
            <v>0</v>
          </cell>
          <cell r="P718">
            <v>254203.27</v>
          </cell>
          <cell r="Q718">
            <v>0</v>
          </cell>
          <cell r="R718">
            <v>32559.19</v>
          </cell>
          <cell r="S718">
            <v>221644.08</v>
          </cell>
          <cell r="T718">
            <v>32559.19</v>
          </cell>
          <cell r="U718">
            <v>2880.96</v>
          </cell>
          <cell r="V718">
            <v>720.24</v>
          </cell>
          <cell r="W718">
            <v>0.12809999999999999</v>
          </cell>
          <cell r="X718" t="str">
            <v>011-22</v>
          </cell>
          <cell r="Y718" t="str">
            <v>071-22</v>
          </cell>
          <cell r="Z718" t="str">
            <v>Pozycj. 3-22-141225</v>
          </cell>
          <cell r="AA718" t="str">
            <v>P0</v>
          </cell>
          <cell r="AB718">
            <v>0</v>
          </cell>
          <cell r="AC718">
            <v>0</v>
          </cell>
          <cell r="AD718">
            <v>0</v>
          </cell>
          <cell r="AE718" t="str">
            <v>DII - Sekcja Infrastruktury</v>
          </cell>
          <cell r="AF718" t="str">
            <v xml:space="preserve">Domżalski Andrzej </v>
          </cell>
        </row>
        <row r="719">
          <cell r="A719">
            <v>2226</v>
          </cell>
          <cell r="B719" t="str">
            <v>ST2-0444/2011</v>
          </cell>
          <cell r="C719" t="str">
            <v>Przyłącze wodociągowe Wzgórze Św Maksy</v>
          </cell>
          <cell r="D719" t="str">
            <v>Gr.2</v>
          </cell>
          <cell r="E719">
            <v>0</v>
          </cell>
          <cell r="F719">
            <v>40877</v>
          </cell>
          <cell r="G719">
            <v>40877</v>
          </cell>
          <cell r="H719" t="str">
            <v>211</v>
          </cell>
          <cell r="I719" t="str">
            <v>Liniowa</v>
          </cell>
          <cell r="J719">
            <v>4.5</v>
          </cell>
          <cell r="K719">
            <v>0</v>
          </cell>
          <cell r="L719">
            <v>76169.460000000006</v>
          </cell>
          <cell r="M719">
            <v>76169.460000000006</v>
          </cell>
          <cell r="N719">
            <v>11711.05</v>
          </cell>
          <cell r="O719">
            <v>0</v>
          </cell>
          <cell r="P719">
            <v>76169.460000000006</v>
          </cell>
          <cell r="Q719">
            <v>0</v>
          </cell>
          <cell r="R719">
            <v>11711.05</v>
          </cell>
          <cell r="S719">
            <v>64458.41</v>
          </cell>
          <cell r="T719">
            <v>11711.05</v>
          </cell>
          <cell r="U719">
            <v>1142.52</v>
          </cell>
          <cell r="V719">
            <v>285.63</v>
          </cell>
          <cell r="W719">
            <v>0.1537</v>
          </cell>
          <cell r="X719" t="str">
            <v>011-22</v>
          </cell>
          <cell r="Y719" t="str">
            <v>071-22</v>
          </cell>
          <cell r="Z719" t="str">
            <v>Pozycj. 4-26-231433</v>
          </cell>
          <cell r="AA719" t="str">
            <v>P0</v>
          </cell>
          <cell r="AB719">
            <v>0</v>
          </cell>
          <cell r="AC719">
            <v>0</v>
          </cell>
          <cell r="AD719">
            <v>0</v>
          </cell>
          <cell r="AE719" t="str">
            <v>DII - Sekcja Infrastruktury</v>
          </cell>
          <cell r="AF719" t="str">
            <v xml:space="preserve">Domżalski Andrzej </v>
          </cell>
        </row>
        <row r="720">
          <cell r="A720">
            <v>2231</v>
          </cell>
          <cell r="B720" t="str">
            <v>ST2-0445/2011</v>
          </cell>
          <cell r="C720" t="str">
            <v>EOR Gdańsk rozj30,32,35,36,40/41,42,43,48,50,52,5</v>
          </cell>
          <cell r="D720" t="str">
            <v>Gr.2</v>
          </cell>
          <cell r="E720">
            <v>0</v>
          </cell>
          <cell r="F720">
            <v>40908</v>
          </cell>
          <cell r="G720">
            <v>40908</v>
          </cell>
          <cell r="H720" t="str">
            <v>221</v>
          </cell>
          <cell r="I720" t="str">
            <v>Liniowa</v>
          </cell>
          <cell r="J720">
            <v>4.5</v>
          </cell>
          <cell r="K720">
            <v>0</v>
          </cell>
          <cell r="L720">
            <v>516398.1</v>
          </cell>
          <cell r="M720">
            <v>516398.1</v>
          </cell>
          <cell r="N720">
            <v>77459.69</v>
          </cell>
          <cell r="O720">
            <v>0</v>
          </cell>
          <cell r="P720">
            <v>516398.1</v>
          </cell>
          <cell r="Q720">
            <v>0</v>
          </cell>
          <cell r="R720">
            <v>77459.69</v>
          </cell>
          <cell r="S720">
            <v>438938.41</v>
          </cell>
          <cell r="T720">
            <v>77459.69</v>
          </cell>
          <cell r="U720">
            <v>7745.96</v>
          </cell>
          <cell r="V720">
            <v>1936.49</v>
          </cell>
          <cell r="W720">
            <v>0.15</v>
          </cell>
          <cell r="X720" t="str">
            <v>011-22</v>
          </cell>
          <cell r="Y720" t="str">
            <v>071-22</v>
          </cell>
          <cell r="Z720" t="str">
            <v>Pozycj. 3-22-141117</v>
          </cell>
          <cell r="AA720" t="str">
            <v>P0</v>
          </cell>
          <cell r="AB720">
            <v>0</v>
          </cell>
          <cell r="AC720">
            <v>0</v>
          </cell>
          <cell r="AD720">
            <v>0</v>
          </cell>
          <cell r="AE720" t="str">
            <v>DII - Sekcja Infrastruktury</v>
          </cell>
          <cell r="AF720" t="str">
            <v xml:space="preserve">Domżalski Andrzej </v>
          </cell>
        </row>
        <row r="721">
          <cell r="A721">
            <v>2634</v>
          </cell>
          <cell r="B721" t="str">
            <v>ST2-0446/2012</v>
          </cell>
          <cell r="C721" t="str">
            <v>Stanowisko komputerowe Dyspozytury Cisowa</v>
          </cell>
          <cell r="D721" t="str">
            <v>Gr.2</v>
          </cell>
          <cell r="E721">
            <v>0</v>
          </cell>
          <cell r="F721">
            <v>41213</v>
          </cell>
          <cell r="G721">
            <v>41213</v>
          </cell>
          <cell r="H721" t="str">
            <v>221</v>
          </cell>
          <cell r="I721" t="str">
            <v>Liniowa</v>
          </cell>
          <cell r="J721">
            <v>4.5</v>
          </cell>
          <cell r="K721">
            <v>0</v>
          </cell>
          <cell r="L721">
            <v>53600</v>
          </cell>
          <cell r="M721">
            <v>53600</v>
          </cell>
          <cell r="N721">
            <v>6030</v>
          </cell>
          <cell r="O721">
            <v>0</v>
          </cell>
          <cell r="P721">
            <v>53600</v>
          </cell>
          <cell r="Q721">
            <v>0</v>
          </cell>
          <cell r="R721">
            <v>6030</v>
          </cell>
          <cell r="S721">
            <v>47570</v>
          </cell>
          <cell r="T721">
            <v>6030</v>
          </cell>
          <cell r="U721">
            <v>804</v>
          </cell>
          <cell r="V721">
            <v>201</v>
          </cell>
          <cell r="W721">
            <v>0.1125</v>
          </cell>
          <cell r="X721" t="str">
            <v>011-22</v>
          </cell>
          <cell r="Y721" t="str">
            <v>071-22</v>
          </cell>
          <cell r="Z721" t="str">
            <v>Pozycj. 3-22-141116</v>
          </cell>
          <cell r="AA721" t="str">
            <v>P0</v>
          </cell>
          <cell r="AB721">
            <v>0</v>
          </cell>
          <cell r="AC721">
            <v>0</v>
          </cell>
          <cell r="AD721">
            <v>0</v>
          </cell>
          <cell r="AE721" t="str">
            <v>RD - Dyspozytura Przedsiębiorstwa</v>
          </cell>
          <cell r="AF721" t="str">
            <v xml:space="preserve">Klawikowski Zbigniew </v>
          </cell>
        </row>
        <row r="722">
          <cell r="A722">
            <v>1641</v>
          </cell>
          <cell r="B722" t="str">
            <v>ST2-0447/2010A</v>
          </cell>
          <cell r="C722" t="str">
            <v>Wiata stacji paliw (dawniej ST1-0043/109)</v>
          </cell>
          <cell r="D722" t="str">
            <v>Gr.2</v>
          </cell>
          <cell r="E722">
            <v>0</v>
          </cell>
          <cell r="F722">
            <v>40354</v>
          </cell>
          <cell r="G722">
            <v>40354</v>
          </cell>
          <cell r="H722" t="str">
            <v>291</v>
          </cell>
          <cell r="I722" t="str">
            <v>Liniowa</v>
          </cell>
          <cell r="J722">
            <v>2.5</v>
          </cell>
          <cell r="K722">
            <v>0</v>
          </cell>
          <cell r="L722">
            <v>16787.68</v>
          </cell>
          <cell r="M722">
            <v>16787.68</v>
          </cell>
          <cell r="N722">
            <v>2028.49</v>
          </cell>
          <cell r="O722">
            <v>0</v>
          </cell>
          <cell r="P722">
            <v>16787.68</v>
          </cell>
          <cell r="Q722">
            <v>0</v>
          </cell>
          <cell r="R722">
            <v>2028.49</v>
          </cell>
          <cell r="S722">
            <v>14759.19</v>
          </cell>
          <cell r="T722">
            <v>2028.49</v>
          </cell>
          <cell r="U722">
            <v>139.88</v>
          </cell>
          <cell r="V722">
            <v>34.97</v>
          </cell>
          <cell r="W722">
            <v>0.1208</v>
          </cell>
          <cell r="X722" t="str">
            <v>011-22</v>
          </cell>
          <cell r="Y722" t="str">
            <v>071-22</v>
          </cell>
          <cell r="Z722" t="str">
            <v>Pozycj. 4-26-231439</v>
          </cell>
          <cell r="AA722" t="str">
            <v>P0</v>
          </cell>
          <cell r="AB722">
            <v>16787.68</v>
          </cell>
          <cell r="AC722">
            <v>0</v>
          </cell>
          <cell r="AD722">
            <v>0</v>
          </cell>
          <cell r="AE722" t="str">
            <v>DI - Wydział Infrastruktury</v>
          </cell>
          <cell r="AF722" t="str">
            <v xml:space="preserve">Chacuk Marek </v>
          </cell>
        </row>
        <row r="723">
          <cell r="A723">
            <v>1642</v>
          </cell>
          <cell r="B723" t="str">
            <v>ST2-0448/2010A</v>
          </cell>
          <cell r="C723" t="str">
            <v>Obiekt obrzadzania kabin sanit A13 (dawST1-44/101</v>
          </cell>
          <cell r="D723" t="str">
            <v>Gr.2</v>
          </cell>
          <cell r="E723">
            <v>0</v>
          </cell>
          <cell r="F723">
            <v>40354</v>
          </cell>
          <cell r="G723">
            <v>40354</v>
          </cell>
          <cell r="H723" t="str">
            <v>291</v>
          </cell>
          <cell r="I723" t="str">
            <v>Liniowa</v>
          </cell>
          <cell r="J723">
            <v>2.5</v>
          </cell>
          <cell r="K723">
            <v>0</v>
          </cell>
          <cell r="L723">
            <v>2284698.36</v>
          </cell>
          <cell r="M723">
            <v>2284698.36</v>
          </cell>
          <cell r="N723">
            <v>276067.69</v>
          </cell>
          <cell r="O723">
            <v>2284698.36</v>
          </cell>
          <cell r="P723">
            <v>0</v>
          </cell>
          <cell r="Q723">
            <v>276067.69</v>
          </cell>
          <cell r="R723">
            <v>0</v>
          </cell>
          <cell r="S723">
            <v>2008630.67</v>
          </cell>
          <cell r="T723">
            <v>276067.69</v>
          </cell>
          <cell r="U723">
            <v>19039.12</v>
          </cell>
          <cell r="V723">
            <v>4759.78</v>
          </cell>
          <cell r="W723">
            <v>0.1208</v>
          </cell>
          <cell r="X723" t="str">
            <v>011-22</v>
          </cell>
          <cell r="Y723" t="str">
            <v>071-22</v>
          </cell>
          <cell r="Z723" t="str">
            <v>Pozycj. 4-26-231439</v>
          </cell>
          <cell r="AA723" t="str">
            <v>P100</v>
          </cell>
          <cell r="AB723">
            <v>2284698.36</v>
          </cell>
          <cell r="AC723">
            <v>0</v>
          </cell>
          <cell r="AD723">
            <v>0</v>
          </cell>
          <cell r="AE723" t="str">
            <v>DI - Wydział Infrastruktury</v>
          </cell>
          <cell r="AF723" t="str">
            <v xml:space="preserve">Chacuk Marek </v>
          </cell>
        </row>
        <row r="724">
          <cell r="A724">
            <v>2926</v>
          </cell>
          <cell r="B724" t="str">
            <v>ST2-0449/2013</v>
          </cell>
          <cell r="C724" t="str">
            <v>Wiata na peronie nr 2 na st. Gdańsk Wrzeszcz</v>
          </cell>
          <cell r="D724" t="str">
            <v>Gr.2</v>
          </cell>
          <cell r="E724">
            <v>0</v>
          </cell>
          <cell r="F724">
            <v>41593</v>
          </cell>
          <cell r="G724">
            <v>41593</v>
          </cell>
          <cell r="H724" t="str">
            <v>291</v>
          </cell>
          <cell r="I724" t="str">
            <v>Liniowa</v>
          </cell>
          <cell r="J724">
            <v>2.5</v>
          </cell>
          <cell r="K724">
            <v>0</v>
          </cell>
          <cell r="L724">
            <v>2771144.42</v>
          </cell>
          <cell r="M724">
            <v>2771144.42</v>
          </cell>
          <cell r="N724">
            <v>98144.67</v>
          </cell>
          <cell r="O724">
            <v>0</v>
          </cell>
          <cell r="P724">
            <v>2771144.42</v>
          </cell>
          <cell r="Q724">
            <v>0</v>
          </cell>
          <cell r="R724">
            <v>98144.67</v>
          </cell>
          <cell r="S724">
            <v>2672999.75</v>
          </cell>
          <cell r="T724">
            <v>98144.67</v>
          </cell>
          <cell r="U724">
            <v>23092.84</v>
          </cell>
          <cell r="V724">
            <v>5773.21</v>
          </cell>
          <cell r="W724">
            <v>3.5400000000000001E-2</v>
          </cell>
          <cell r="X724" t="str">
            <v>011-22</v>
          </cell>
          <cell r="Y724" t="str">
            <v>071-22</v>
          </cell>
          <cell r="Z724" t="str">
            <v>Pozycj. 3-22-141223</v>
          </cell>
          <cell r="AA724" t="str">
            <v>P0</v>
          </cell>
          <cell r="AB724">
            <v>0</v>
          </cell>
          <cell r="AC724">
            <v>0</v>
          </cell>
          <cell r="AD724">
            <v>0</v>
          </cell>
          <cell r="AE724" t="str">
            <v>DII - Sekcja Infrastruktury</v>
          </cell>
          <cell r="AF724" t="str">
            <v xml:space="preserve">Domżalski Andrzej </v>
          </cell>
        </row>
        <row r="725">
          <cell r="A725">
            <v>2927</v>
          </cell>
          <cell r="B725" t="str">
            <v>ST2-0450/2013</v>
          </cell>
          <cell r="C725" t="str">
            <v>Przyłącze wodocią i inst. wody peron Gd. Wrzeszcz</v>
          </cell>
          <cell r="D725" t="str">
            <v>Gr.2</v>
          </cell>
          <cell r="E725">
            <v>0</v>
          </cell>
          <cell r="F725">
            <v>41593</v>
          </cell>
          <cell r="G725">
            <v>41593</v>
          </cell>
          <cell r="H725" t="str">
            <v>211</v>
          </cell>
          <cell r="I725" t="str">
            <v>Liniowa</v>
          </cell>
          <cell r="J725">
            <v>4.5</v>
          </cell>
          <cell r="K725">
            <v>0</v>
          </cell>
          <cell r="L725">
            <v>63279.3</v>
          </cell>
          <cell r="M725">
            <v>63279.3</v>
          </cell>
          <cell r="N725">
            <v>4034.03</v>
          </cell>
          <cell r="O725">
            <v>0</v>
          </cell>
          <cell r="P725">
            <v>63279.3</v>
          </cell>
          <cell r="Q725">
            <v>0</v>
          </cell>
          <cell r="R725">
            <v>4034.03</v>
          </cell>
          <cell r="S725">
            <v>59245.27</v>
          </cell>
          <cell r="T725">
            <v>4034.03</v>
          </cell>
          <cell r="U725">
            <v>949.16</v>
          </cell>
          <cell r="V725">
            <v>237.29</v>
          </cell>
          <cell r="W725">
            <v>6.3700000000000007E-2</v>
          </cell>
          <cell r="X725" t="str">
            <v>011-22</v>
          </cell>
          <cell r="Y725" t="str">
            <v>071-22</v>
          </cell>
          <cell r="Z725" t="str">
            <v>Pozycj. 4-26-231433</v>
          </cell>
          <cell r="AA725" t="str">
            <v>P0</v>
          </cell>
          <cell r="AB725">
            <v>0</v>
          </cell>
          <cell r="AC725">
            <v>0</v>
          </cell>
          <cell r="AD725">
            <v>0</v>
          </cell>
          <cell r="AE725" t="str">
            <v>DII - Sekcja Infrastruktury</v>
          </cell>
          <cell r="AF725" t="str">
            <v xml:space="preserve">Domżalski Andrzej </v>
          </cell>
        </row>
        <row r="726">
          <cell r="A726">
            <v>2929</v>
          </cell>
          <cell r="B726" t="str">
            <v>ST2-0451/2013</v>
          </cell>
          <cell r="C726" t="str">
            <v>Kanalizacja deszczowa st. Gdańsk Wrzeszcz</v>
          </cell>
          <cell r="D726" t="str">
            <v>Gr.2</v>
          </cell>
          <cell r="E726">
            <v>0</v>
          </cell>
          <cell r="F726">
            <v>41593</v>
          </cell>
          <cell r="G726">
            <v>41593</v>
          </cell>
          <cell r="H726" t="str">
            <v>211</v>
          </cell>
          <cell r="I726" t="str">
            <v>Liniowa</v>
          </cell>
          <cell r="J726">
            <v>4.5</v>
          </cell>
          <cell r="K726">
            <v>0</v>
          </cell>
          <cell r="L726">
            <v>164519.29999999999</v>
          </cell>
          <cell r="M726">
            <v>164519.29999999999</v>
          </cell>
          <cell r="N726">
            <v>10488.08</v>
          </cell>
          <cell r="O726">
            <v>0</v>
          </cell>
          <cell r="P726">
            <v>164519.29999999999</v>
          </cell>
          <cell r="Q726">
            <v>0</v>
          </cell>
          <cell r="R726">
            <v>10488.08</v>
          </cell>
          <cell r="S726">
            <v>154031.22</v>
          </cell>
          <cell r="T726">
            <v>10488.08</v>
          </cell>
          <cell r="U726">
            <v>2467.7600000000002</v>
          </cell>
          <cell r="V726">
            <v>616.94000000000005</v>
          </cell>
          <cell r="W726">
            <v>6.3700000000000007E-2</v>
          </cell>
          <cell r="X726" t="str">
            <v>011-22</v>
          </cell>
          <cell r="Y726" t="str">
            <v>071-22</v>
          </cell>
          <cell r="Z726" t="str">
            <v>Pozycj. 4-26-231434</v>
          </cell>
          <cell r="AA726" t="str">
            <v>P0</v>
          </cell>
          <cell r="AB726">
            <v>0</v>
          </cell>
          <cell r="AC726">
            <v>0</v>
          </cell>
          <cell r="AD726">
            <v>0</v>
          </cell>
          <cell r="AE726" t="str">
            <v>DII - Sekcja Infrastruktury</v>
          </cell>
          <cell r="AF726" t="str">
            <v xml:space="preserve">Domżalski Andrzej </v>
          </cell>
        </row>
        <row r="727">
          <cell r="A727">
            <v>2933</v>
          </cell>
          <cell r="B727" t="str">
            <v>ST2-0452/2013</v>
          </cell>
          <cell r="C727" t="str">
            <v>Przejście pod torami w km4,178 nakład w obcym śr.</v>
          </cell>
          <cell r="D727" t="str">
            <v>Gr.2</v>
          </cell>
          <cell r="E727">
            <v>0</v>
          </cell>
          <cell r="F727">
            <v>41593</v>
          </cell>
          <cell r="G727">
            <v>41593</v>
          </cell>
          <cell r="H727" t="str">
            <v>223</v>
          </cell>
          <cell r="I727" t="str">
            <v>Liniowa</v>
          </cell>
          <cell r="J727">
            <v>4.5</v>
          </cell>
          <cell r="K727">
            <v>0</v>
          </cell>
          <cell r="L727">
            <v>1397658.04</v>
          </cell>
          <cell r="M727">
            <v>1397658.04</v>
          </cell>
          <cell r="N727">
            <v>89100.67</v>
          </cell>
          <cell r="O727">
            <v>0</v>
          </cell>
          <cell r="P727">
            <v>1397658.04</v>
          </cell>
          <cell r="Q727">
            <v>0</v>
          </cell>
          <cell r="R727">
            <v>89100.67</v>
          </cell>
          <cell r="S727">
            <v>1308557.3700000001</v>
          </cell>
          <cell r="T727">
            <v>89100.67</v>
          </cell>
          <cell r="U727">
            <v>20964.84</v>
          </cell>
          <cell r="V727">
            <v>5241.21</v>
          </cell>
          <cell r="W727">
            <v>6.3700000000000007E-2</v>
          </cell>
          <cell r="X727" t="str">
            <v>014-22</v>
          </cell>
          <cell r="Y727" t="str">
            <v>074-22</v>
          </cell>
          <cell r="Z727" t="str">
            <v>Pozycj. 3-22-141220</v>
          </cell>
          <cell r="AA727" t="str">
            <v>P0</v>
          </cell>
          <cell r="AB727">
            <v>0</v>
          </cell>
          <cell r="AC727">
            <v>0</v>
          </cell>
          <cell r="AD727">
            <v>0</v>
          </cell>
          <cell r="AE727" t="str">
            <v>DII - Sekcja Infrastruktury</v>
          </cell>
          <cell r="AF727" t="str">
            <v xml:space="preserve">Domżalski Andrzej </v>
          </cell>
        </row>
        <row r="728">
          <cell r="A728">
            <v>2934</v>
          </cell>
          <cell r="B728" t="str">
            <v>ST2-0453/2013</v>
          </cell>
          <cell r="C728" t="str">
            <v>Ogrodzenie systemowe w km 4,085-4,230 Gd Wrzeszcz</v>
          </cell>
          <cell r="D728" t="str">
            <v>Gr.2</v>
          </cell>
          <cell r="E728">
            <v>0</v>
          </cell>
          <cell r="F728">
            <v>41593</v>
          </cell>
          <cell r="G728">
            <v>41593</v>
          </cell>
          <cell r="H728" t="str">
            <v>291</v>
          </cell>
          <cell r="I728" t="str">
            <v>Liniowa</v>
          </cell>
          <cell r="J728">
            <v>2.5</v>
          </cell>
          <cell r="K728">
            <v>0</v>
          </cell>
          <cell r="L728">
            <v>68775.039999999994</v>
          </cell>
          <cell r="M728">
            <v>68775.039999999994</v>
          </cell>
          <cell r="N728">
            <v>2435.7800000000002</v>
          </cell>
          <cell r="O728">
            <v>0</v>
          </cell>
          <cell r="P728">
            <v>68775.039999999994</v>
          </cell>
          <cell r="Q728">
            <v>0</v>
          </cell>
          <cell r="R728">
            <v>2435.7800000000002</v>
          </cell>
          <cell r="S728">
            <v>66339.259999999995</v>
          </cell>
          <cell r="T728">
            <v>2435.7800000000002</v>
          </cell>
          <cell r="U728">
            <v>573.12</v>
          </cell>
          <cell r="V728">
            <v>143.28</v>
          </cell>
          <cell r="W728">
            <v>3.5400000000000001E-2</v>
          </cell>
          <cell r="X728" t="str">
            <v>011-22</v>
          </cell>
          <cell r="Y728" t="str">
            <v>071-22</v>
          </cell>
          <cell r="Z728" t="str">
            <v>Pozycj. 3-22-141224</v>
          </cell>
          <cell r="AA728" t="str">
            <v>P0</v>
          </cell>
          <cell r="AB728">
            <v>0</v>
          </cell>
          <cell r="AC728">
            <v>0</v>
          </cell>
          <cell r="AD728">
            <v>0</v>
          </cell>
          <cell r="AE728" t="str">
            <v>DII - Sekcja Infrastruktury</v>
          </cell>
          <cell r="AF728" t="str">
            <v xml:space="preserve">Domżalski Andrzej </v>
          </cell>
        </row>
        <row r="729">
          <cell r="A729">
            <v>2943</v>
          </cell>
          <cell r="B729" t="str">
            <v>ST2-0454/2013</v>
          </cell>
          <cell r="C729" t="str">
            <v>EOR na stacji Gdynia Główna do Rz 1,2,3</v>
          </cell>
          <cell r="D729" t="str">
            <v>Gr.2</v>
          </cell>
          <cell r="E729">
            <v>0</v>
          </cell>
          <cell r="F729">
            <v>41613</v>
          </cell>
          <cell r="G729">
            <v>41613</v>
          </cell>
          <cell r="H729" t="str">
            <v>221</v>
          </cell>
          <cell r="I729" t="str">
            <v>Liniowa</v>
          </cell>
          <cell r="J729">
            <v>3.4</v>
          </cell>
          <cell r="K729">
            <v>0</v>
          </cell>
          <cell r="L729">
            <v>189438.24</v>
          </cell>
          <cell r="M729">
            <v>189438.24</v>
          </cell>
          <cell r="N729">
            <v>8587.86</v>
          </cell>
          <cell r="O729">
            <v>0</v>
          </cell>
          <cell r="P729">
            <v>189438.24</v>
          </cell>
          <cell r="Q729">
            <v>0</v>
          </cell>
          <cell r="R729">
            <v>8587.86</v>
          </cell>
          <cell r="S729">
            <v>180850.38</v>
          </cell>
          <cell r="T729">
            <v>8587.86</v>
          </cell>
          <cell r="U729">
            <v>2146.96</v>
          </cell>
          <cell r="V729">
            <v>536.74</v>
          </cell>
          <cell r="W729">
            <v>4.53E-2</v>
          </cell>
          <cell r="X729" t="str">
            <v>011-22</v>
          </cell>
          <cell r="Y729" t="str">
            <v>071-22</v>
          </cell>
          <cell r="Z729" t="str">
            <v>Pozycj. 3-22-141117</v>
          </cell>
          <cell r="AA729" t="str">
            <v>P0</v>
          </cell>
          <cell r="AB729">
            <v>0</v>
          </cell>
          <cell r="AC729">
            <v>0</v>
          </cell>
          <cell r="AD729">
            <v>0</v>
          </cell>
          <cell r="AE729" t="str">
            <v>DII - Sekcja Infrastruktury</v>
          </cell>
          <cell r="AF729" t="str">
            <v xml:space="preserve">Domżalski Andrzej </v>
          </cell>
        </row>
        <row r="730">
          <cell r="A730">
            <v>2982</v>
          </cell>
          <cell r="B730" t="str">
            <v>ST2-0455/2013</v>
          </cell>
          <cell r="C730" t="str">
            <v>Oświetlenie na p.o. Gdańsk Żabianka</v>
          </cell>
          <cell r="D730" t="str">
            <v>Gr.2</v>
          </cell>
          <cell r="E730">
            <v>0</v>
          </cell>
          <cell r="F730">
            <v>41614</v>
          </cell>
          <cell r="G730">
            <v>41614</v>
          </cell>
          <cell r="H730" t="str">
            <v>221</v>
          </cell>
          <cell r="I730" t="str">
            <v>Liniowa</v>
          </cell>
          <cell r="J730">
            <v>3.4</v>
          </cell>
          <cell r="K730">
            <v>0</v>
          </cell>
          <cell r="L730">
            <v>148645.46</v>
          </cell>
          <cell r="M730">
            <v>148645.46</v>
          </cell>
          <cell r="N730">
            <v>6738.59</v>
          </cell>
          <cell r="O730">
            <v>0</v>
          </cell>
          <cell r="P730">
            <v>148645.46</v>
          </cell>
          <cell r="Q730">
            <v>0</v>
          </cell>
          <cell r="R730">
            <v>6738.59</v>
          </cell>
          <cell r="S730">
            <v>141906.87</v>
          </cell>
          <cell r="T730">
            <v>6738.59</v>
          </cell>
          <cell r="U730">
            <v>1684.64</v>
          </cell>
          <cell r="V730">
            <v>421.16</v>
          </cell>
          <cell r="W730">
            <v>4.53E-2</v>
          </cell>
          <cell r="X730" t="str">
            <v>011-22</v>
          </cell>
          <cell r="Y730" t="str">
            <v>071-22</v>
          </cell>
          <cell r="Z730" t="str">
            <v>Pozycj. 3-22-141118</v>
          </cell>
          <cell r="AA730" t="str">
            <v>P0</v>
          </cell>
          <cell r="AB730">
            <v>0</v>
          </cell>
          <cell r="AC730">
            <v>0</v>
          </cell>
          <cell r="AD730">
            <v>0</v>
          </cell>
          <cell r="AE730" t="str">
            <v>DI - Wydział Infrastruktury</v>
          </cell>
          <cell r="AF730" t="str">
            <v xml:space="preserve">Chacuk Marek </v>
          </cell>
        </row>
        <row r="731">
          <cell r="A731">
            <v>2983</v>
          </cell>
          <cell r="B731" t="str">
            <v>ST2-0456/2013</v>
          </cell>
          <cell r="C731" t="str">
            <v>Wiata peronowa na p.o. Gdańsk Żabianka</v>
          </cell>
          <cell r="D731" t="str">
            <v>Gr.2</v>
          </cell>
          <cell r="E731">
            <v>0</v>
          </cell>
          <cell r="F731">
            <v>41614</v>
          </cell>
          <cell r="G731">
            <v>41614</v>
          </cell>
          <cell r="H731" t="str">
            <v>291</v>
          </cell>
          <cell r="I731" t="str">
            <v>Liniowa</v>
          </cell>
          <cell r="J731">
            <v>3.4</v>
          </cell>
          <cell r="K731">
            <v>0</v>
          </cell>
          <cell r="L731">
            <v>1727806.99</v>
          </cell>
          <cell r="M731">
            <v>1727806.99</v>
          </cell>
          <cell r="N731">
            <v>78327.240000000005</v>
          </cell>
          <cell r="O731">
            <v>0</v>
          </cell>
          <cell r="P731">
            <v>1727806.99</v>
          </cell>
          <cell r="Q731">
            <v>0</v>
          </cell>
          <cell r="R731">
            <v>78327.240000000005</v>
          </cell>
          <cell r="S731">
            <v>1649479.75</v>
          </cell>
          <cell r="T731">
            <v>78327.240000000005</v>
          </cell>
          <cell r="U731">
            <v>19581.8</v>
          </cell>
          <cell r="V731">
            <v>4895.45</v>
          </cell>
          <cell r="W731">
            <v>4.53E-2</v>
          </cell>
          <cell r="X731" t="str">
            <v>011-22</v>
          </cell>
          <cell r="Y731" t="str">
            <v>071-22</v>
          </cell>
          <cell r="Z731" t="str">
            <v>Pozycj. 3-22-141223</v>
          </cell>
          <cell r="AA731" t="str">
            <v>P0</v>
          </cell>
          <cell r="AB731">
            <v>0</v>
          </cell>
          <cell r="AC731">
            <v>0</v>
          </cell>
          <cell r="AD731">
            <v>0</v>
          </cell>
          <cell r="AE731" t="str">
            <v>DII - Sekcja Infrastruktury</v>
          </cell>
          <cell r="AF731" t="str">
            <v xml:space="preserve">Domżalski Andrzej </v>
          </cell>
        </row>
        <row r="732">
          <cell r="A732">
            <v>2984</v>
          </cell>
          <cell r="B732" t="str">
            <v>ST2-0457/2013</v>
          </cell>
          <cell r="C732" t="str">
            <v>Przejście pod torami w km 9,274 w cz PKP PLK obcy</v>
          </cell>
          <cell r="D732" t="str">
            <v>Gr.2</v>
          </cell>
          <cell r="E732">
            <v>0</v>
          </cell>
          <cell r="F732">
            <v>41614</v>
          </cell>
          <cell r="G732">
            <v>41614</v>
          </cell>
          <cell r="H732" t="str">
            <v>223</v>
          </cell>
          <cell r="I732" t="str">
            <v>Liniowa</v>
          </cell>
          <cell r="J732">
            <v>3.4</v>
          </cell>
          <cell r="K732">
            <v>0</v>
          </cell>
          <cell r="L732">
            <v>526072.80000000005</v>
          </cell>
          <cell r="M732">
            <v>526072.80000000005</v>
          </cell>
          <cell r="N732">
            <v>23848.6</v>
          </cell>
          <cell r="O732">
            <v>0</v>
          </cell>
          <cell r="P732">
            <v>526072.80000000005</v>
          </cell>
          <cell r="Q732">
            <v>0</v>
          </cell>
          <cell r="R732">
            <v>23848.6</v>
          </cell>
          <cell r="S732">
            <v>502224.2</v>
          </cell>
          <cell r="T732">
            <v>23848.6</v>
          </cell>
          <cell r="U732">
            <v>5962.12</v>
          </cell>
          <cell r="V732">
            <v>1490.53</v>
          </cell>
          <cell r="W732">
            <v>4.53E-2</v>
          </cell>
          <cell r="X732" t="str">
            <v>014-22</v>
          </cell>
          <cell r="Y732" t="str">
            <v>074-22</v>
          </cell>
          <cell r="Z732" t="str">
            <v>Pozycj. 3-22-141220</v>
          </cell>
          <cell r="AA732" t="str">
            <v>P0</v>
          </cell>
          <cell r="AB732">
            <v>0</v>
          </cell>
          <cell r="AC732">
            <v>0</v>
          </cell>
          <cell r="AD732">
            <v>0</v>
          </cell>
          <cell r="AE732" t="str">
            <v>DII - Sekcja Infrastruktury</v>
          </cell>
          <cell r="AF732" t="str">
            <v xml:space="preserve">Domżalski Andrzej </v>
          </cell>
        </row>
        <row r="733">
          <cell r="A733">
            <v>2985</v>
          </cell>
          <cell r="B733" t="str">
            <v>ST2-0458/2013</v>
          </cell>
          <cell r="C733" t="str">
            <v>Zejście do tunelu SKM na p.o. Gdańsk Żabianka</v>
          </cell>
          <cell r="D733" t="str">
            <v>Gr.2</v>
          </cell>
          <cell r="E733">
            <v>0</v>
          </cell>
          <cell r="F733">
            <v>41614</v>
          </cell>
          <cell r="G733">
            <v>41614</v>
          </cell>
          <cell r="H733" t="str">
            <v>223</v>
          </cell>
          <cell r="I733" t="str">
            <v>Liniowa</v>
          </cell>
          <cell r="J733">
            <v>3.4</v>
          </cell>
          <cell r="K733">
            <v>0</v>
          </cell>
          <cell r="L733">
            <v>418321.79</v>
          </cell>
          <cell r="M733">
            <v>418321.79</v>
          </cell>
          <cell r="N733">
            <v>18963.900000000001</v>
          </cell>
          <cell r="O733">
            <v>0</v>
          </cell>
          <cell r="P733">
            <v>418321.79</v>
          </cell>
          <cell r="Q733">
            <v>0</v>
          </cell>
          <cell r="R733">
            <v>18963.900000000001</v>
          </cell>
          <cell r="S733">
            <v>399357.89</v>
          </cell>
          <cell r="T733">
            <v>18963.900000000001</v>
          </cell>
          <cell r="U733">
            <v>4740.96</v>
          </cell>
          <cell r="V733">
            <v>1185.24</v>
          </cell>
          <cell r="W733">
            <v>4.53E-2</v>
          </cell>
          <cell r="X733" t="str">
            <v>011-22</v>
          </cell>
          <cell r="Y733" t="str">
            <v>071-22</v>
          </cell>
          <cell r="Z733" t="str">
            <v>Pozycj. 3-22-141220</v>
          </cell>
          <cell r="AA733" t="str">
            <v>P0</v>
          </cell>
          <cell r="AB733">
            <v>0</v>
          </cell>
          <cell r="AC733">
            <v>0</v>
          </cell>
          <cell r="AD733">
            <v>0</v>
          </cell>
          <cell r="AE733" t="str">
            <v>DII - Sekcja Infrastruktury</v>
          </cell>
          <cell r="AF733" t="str">
            <v xml:space="preserve">Domżalski Andrzej </v>
          </cell>
        </row>
        <row r="734">
          <cell r="A734">
            <v>2986</v>
          </cell>
          <cell r="B734" t="str">
            <v>ST2-0459/2013</v>
          </cell>
          <cell r="C734" t="str">
            <v>Zejście strona PLK na p.o. G Żabiank n obcy</v>
          </cell>
          <cell r="D734" t="str">
            <v>Gr.2</v>
          </cell>
          <cell r="E734">
            <v>0</v>
          </cell>
          <cell r="F734">
            <v>41614</v>
          </cell>
          <cell r="G734">
            <v>41614</v>
          </cell>
          <cell r="H734" t="str">
            <v>223</v>
          </cell>
          <cell r="I734" t="str">
            <v>Liniowa</v>
          </cell>
          <cell r="J734">
            <v>3.4</v>
          </cell>
          <cell r="K734">
            <v>0</v>
          </cell>
          <cell r="L734">
            <v>458437.68</v>
          </cell>
          <cell r="M734">
            <v>458437.68</v>
          </cell>
          <cell r="N734">
            <v>20782.48</v>
          </cell>
          <cell r="O734">
            <v>0</v>
          </cell>
          <cell r="P734">
            <v>458437.68</v>
          </cell>
          <cell r="Q734">
            <v>0</v>
          </cell>
          <cell r="R734">
            <v>20782.48</v>
          </cell>
          <cell r="S734">
            <v>437655.2</v>
          </cell>
          <cell r="T734">
            <v>20782.48</v>
          </cell>
          <cell r="U734">
            <v>5195.6000000000004</v>
          </cell>
          <cell r="V734">
            <v>1298.9000000000001</v>
          </cell>
          <cell r="W734">
            <v>4.53E-2</v>
          </cell>
          <cell r="X734" t="str">
            <v>014-22</v>
          </cell>
          <cell r="Y734" t="str">
            <v>074-22</v>
          </cell>
          <cell r="Z734" t="str">
            <v>Pozycj. 3-22-141220</v>
          </cell>
          <cell r="AA734" t="str">
            <v>P0</v>
          </cell>
          <cell r="AB734">
            <v>0</v>
          </cell>
          <cell r="AC734">
            <v>0</v>
          </cell>
          <cell r="AD734">
            <v>0</v>
          </cell>
          <cell r="AE734" t="str">
            <v>DII - Sekcja Infrastruktury</v>
          </cell>
          <cell r="AF734" t="str">
            <v xml:space="preserve">Domżalski Andrzej </v>
          </cell>
        </row>
        <row r="735">
          <cell r="A735">
            <v>2987</v>
          </cell>
          <cell r="B735" t="str">
            <v>ST2-0460/2013</v>
          </cell>
          <cell r="C735" t="str">
            <v>Odwodnienie wiaty peronowej - Gdańsk Żabianka</v>
          </cell>
          <cell r="D735" t="str">
            <v>Gr.2</v>
          </cell>
          <cell r="E735">
            <v>0</v>
          </cell>
          <cell r="F735">
            <v>41614</v>
          </cell>
          <cell r="G735">
            <v>41614</v>
          </cell>
          <cell r="H735" t="str">
            <v>211</v>
          </cell>
          <cell r="I735" t="str">
            <v>Liniowa</v>
          </cell>
          <cell r="J735">
            <v>3.4</v>
          </cell>
          <cell r="K735">
            <v>0</v>
          </cell>
          <cell r="L735">
            <v>74464.509999999995</v>
          </cell>
          <cell r="M735">
            <v>74464.509999999995</v>
          </cell>
          <cell r="N735">
            <v>3375.71</v>
          </cell>
          <cell r="O735">
            <v>0</v>
          </cell>
          <cell r="P735">
            <v>74464.509999999995</v>
          </cell>
          <cell r="Q735">
            <v>0</v>
          </cell>
          <cell r="R735">
            <v>3375.71</v>
          </cell>
          <cell r="S735">
            <v>71088.800000000003</v>
          </cell>
          <cell r="T735">
            <v>3375.71</v>
          </cell>
          <cell r="U735">
            <v>843.92</v>
          </cell>
          <cell r="V735">
            <v>210.98</v>
          </cell>
          <cell r="W735">
            <v>4.53E-2</v>
          </cell>
          <cell r="X735" t="str">
            <v>011-22</v>
          </cell>
          <cell r="Y735" t="str">
            <v>071-22</v>
          </cell>
          <cell r="Z735" t="str">
            <v>Pozycj. 3-22-141225</v>
          </cell>
          <cell r="AA735" t="str">
            <v>P0</v>
          </cell>
          <cell r="AB735">
            <v>0</v>
          </cell>
          <cell r="AC735">
            <v>0</v>
          </cell>
          <cell r="AD735">
            <v>0</v>
          </cell>
          <cell r="AE735" t="str">
            <v>DII - Sekcja Infrastruktury</v>
          </cell>
          <cell r="AF735" t="str">
            <v xml:space="preserve">Domżalski Andrzej </v>
          </cell>
        </row>
        <row r="736">
          <cell r="A736">
            <v>2988</v>
          </cell>
          <cell r="B736" t="str">
            <v>ST2-0461/2013</v>
          </cell>
          <cell r="C736" t="str">
            <v>Odwodnienie zejścia do tunelu SKM Gdańsk Żabianka</v>
          </cell>
          <cell r="D736" t="str">
            <v>Gr.2</v>
          </cell>
          <cell r="E736">
            <v>0</v>
          </cell>
          <cell r="F736">
            <v>41614</v>
          </cell>
          <cell r="G736">
            <v>41614</v>
          </cell>
          <cell r="H736" t="str">
            <v>211</v>
          </cell>
          <cell r="I736" t="str">
            <v>Liniowa</v>
          </cell>
          <cell r="J736">
            <v>3.4</v>
          </cell>
          <cell r="K736">
            <v>0</v>
          </cell>
          <cell r="L736">
            <v>92692.39</v>
          </cell>
          <cell r="M736">
            <v>92692.39</v>
          </cell>
          <cell r="N736">
            <v>4202.0200000000004</v>
          </cell>
          <cell r="O736">
            <v>0</v>
          </cell>
          <cell r="P736">
            <v>92692.39</v>
          </cell>
          <cell r="Q736">
            <v>0</v>
          </cell>
          <cell r="R736">
            <v>4202.0200000000004</v>
          </cell>
          <cell r="S736">
            <v>88490.37</v>
          </cell>
          <cell r="T736">
            <v>4202.0200000000004</v>
          </cell>
          <cell r="U736">
            <v>1050.48</v>
          </cell>
          <cell r="V736">
            <v>262.62</v>
          </cell>
          <cell r="W736">
            <v>4.53E-2</v>
          </cell>
          <cell r="X736" t="str">
            <v>011-22</v>
          </cell>
          <cell r="Y736" t="str">
            <v>071-22</v>
          </cell>
          <cell r="Z736" t="str">
            <v>Pozycj. 3-22-141225</v>
          </cell>
          <cell r="AA736" t="str">
            <v>P0</v>
          </cell>
          <cell r="AB736">
            <v>0</v>
          </cell>
          <cell r="AC736">
            <v>0</v>
          </cell>
          <cell r="AD736">
            <v>0</v>
          </cell>
          <cell r="AE736" t="str">
            <v>DII - Sekcja Infrastruktury</v>
          </cell>
          <cell r="AF736" t="str">
            <v xml:space="preserve">Domżalski Andrzej </v>
          </cell>
        </row>
        <row r="737">
          <cell r="A737">
            <v>2989</v>
          </cell>
          <cell r="B737" t="str">
            <v>ST2-0462/2013</v>
          </cell>
          <cell r="C737" t="str">
            <v>Odwodnienie zejścia do tunelu PLK G Żab obcy</v>
          </cell>
          <cell r="D737" t="str">
            <v>Gr.2</v>
          </cell>
          <cell r="E737">
            <v>0</v>
          </cell>
          <cell r="F737">
            <v>41614</v>
          </cell>
          <cell r="G737">
            <v>41614</v>
          </cell>
          <cell r="H737" t="str">
            <v>211</v>
          </cell>
          <cell r="I737" t="str">
            <v>Liniowa</v>
          </cell>
          <cell r="J737">
            <v>3.4</v>
          </cell>
          <cell r="K737">
            <v>0</v>
          </cell>
          <cell r="L737">
            <v>52470.39</v>
          </cell>
          <cell r="M737">
            <v>52470.39</v>
          </cell>
          <cell r="N737">
            <v>2378.63</v>
          </cell>
          <cell r="O737">
            <v>0</v>
          </cell>
          <cell r="P737">
            <v>52470.39</v>
          </cell>
          <cell r="Q737">
            <v>0</v>
          </cell>
          <cell r="R737">
            <v>2378.63</v>
          </cell>
          <cell r="S737">
            <v>50091.76</v>
          </cell>
          <cell r="T737">
            <v>2378.63</v>
          </cell>
          <cell r="U737">
            <v>594.64</v>
          </cell>
          <cell r="V737">
            <v>148.66</v>
          </cell>
          <cell r="W737">
            <v>4.53E-2</v>
          </cell>
          <cell r="X737" t="str">
            <v>014-22</v>
          </cell>
          <cell r="Y737" t="str">
            <v>074-22</v>
          </cell>
          <cell r="Z737" t="str">
            <v>Pozycj. 3-22-141225</v>
          </cell>
          <cell r="AA737" t="str">
            <v>P0</v>
          </cell>
          <cell r="AB737">
            <v>0</v>
          </cell>
          <cell r="AC737">
            <v>0</v>
          </cell>
          <cell r="AD737">
            <v>0</v>
          </cell>
          <cell r="AE737" t="str">
            <v>DII - Sekcja Infrastruktury</v>
          </cell>
          <cell r="AF737" t="str">
            <v xml:space="preserve">Domżalski Andrzej </v>
          </cell>
        </row>
        <row r="738">
          <cell r="A738">
            <v>2991</v>
          </cell>
          <cell r="B738" t="str">
            <v>St2-0463/2013</v>
          </cell>
          <cell r="C738" t="str">
            <v>Przyłącze wodociągowe, Gdańsk Żabianka</v>
          </cell>
          <cell r="D738" t="str">
            <v>Gr.2</v>
          </cell>
          <cell r="E738">
            <v>0</v>
          </cell>
          <cell r="F738">
            <v>41614</v>
          </cell>
          <cell r="G738">
            <v>41614</v>
          </cell>
          <cell r="H738" t="str">
            <v>211</v>
          </cell>
          <cell r="I738" t="str">
            <v>Liniowa</v>
          </cell>
          <cell r="J738">
            <v>3.4</v>
          </cell>
          <cell r="K738">
            <v>0</v>
          </cell>
          <cell r="L738">
            <v>31398.48</v>
          </cell>
          <cell r="M738">
            <v>31398.48</v>
          </cell>
          <cell r="N738">
            <v>1423.39</v>
          </cell>
          <cell r="O738">
            <v>0</v>
          </cell>
          <cell r="P738">
            <v>31398.48</v>
          </cell>
          <cell r="Q738">
            <v>0</v>
          </cell>
          <cell r="R738">
            <v>1423.39</v>
          </cell>
          <cell r="S738">
            <v>29975.09</v>
          </cell>
          <cell r="T738">
            <v>1423.39</v>
          </cell>
          <cell r="U738">
            <v>355.84</v>
          </cell>
          <cell r="V738">
            <v>88.96</v>
          </cell>
          <cell r="W738">
            <v>4.53E-2</v>
          </cell>
          <cell r="X738" t="str">
            <v>011-22</v>
          </cell>
          <cell r="Y738" t="str">
            <v>071-22</v>
          </cell>
          <cell r="Z738" t="str">
            <v>Pozycj. 4-26-231433</v>
          </cell>
          <cell r="AA738" t="str">
            <v>P0</v>
          </cell>
          <cell r="AB738">
            <v>0</v>
          </cell>
          <cell r="AC738">
            <v>0</v>
          </cell>
          <cell r="AD738">
            <v>0</v>
          </cell>
          <cell r="AE738" t="str">
            <v>DII - Sekcja Infrastruktury</v>
          </cell>
          <cell r="AF738" t="str">
            <v xml:space="preserve">Domżalski Andrzej </v>
          </cell>
        </row>
        <row r="739">
          <cell r="A739">
            <v>2992</v>
          </cell>
          <cell r="B739" t="str">
            <v>ST2-0464/2013</v>
          </cell>
          <cell r="C739" t="str">
            <v>Instalacja wod-kan na p.o. Gdańsk Żabianka</v>
          </cell>
          <cell r="D739" t="str">
            <v>Gr.2</v>
          </cell>
          <cell r="E739">
            <v>0</v>
          </cell>
          <cell r="F739">
            <v>41614</v>
          </cell>
          <cell r="G739">
            <v>41614</v>
          </cell>
          <cell r="H739" t="str">
            <v>211</v>
          </cell>
          <cell r="I739" t="str">
            <v>Liniowa</v>
          </cell>
          <cell r="J739">
            <v>3.4</v>
          </cell>
          <cell r="K739">
            <v>0</v>
          </cell>
          <cell r="L739">
            <v>107553.85</v>
          </cell>
          <cell r="M739">
            <v>107553.85</v>
          </cell>
          <cell r="N739">
            <v>4875.75</v>
          </cell>
          <cell r="O739">
            <v>0</v>
          </cell>
          <cell r="P739">
            <v>107553.85</v>
          </cell>
          <cell r="Q739">
            <v>0</v>
          </cell>
          <cell r="R739">
            <v>4875.75</v>
          </cell>
          <cell r="S739">
            <v>102678.1</v>
          </cell>
          <cell r="T739">
            <v>4875.75</v>
          </cell>
          <cell r="U739">
            <v>1218.92</v>
          </cell>
          <cell r="V739">
            <v>304.73</v>
          </cell>
          <cell r="W739">
            <v>4.53E-2</v>
          </cell>
          <cell r="X739" t="str">
            <v>011-22</v>
          </cell>
          <cell r="Y739" t="str">
            <v>071-22</v>
          </cell>
          <cell r="Z739" t="str">
            <v>Pozycj. 4-26-231433</v>
          </cell>
          <cell r="AA739" t="str">
            <v>P0</v>
          </cell>
          <cell r="AB739">
            <v>0</v>
          </cell>
          <cell r="AC739">
            <v>0</v>
          </cell>
          <cell r="AD739">
            <v>0</v>
          </cell>
          <cell r="AE739" t="str">
            <v>DII - Sekcja Infrastruktury</v>
          </cell>
          <cell r="AF739" t="str">
            <v xml:space="preserve">Domżalski Andrzej </v>
          </cell>
        </row>
        <row r="740">
          <cell r="A740">
            <v>2993</v>
          </cell>
          <cell r="B740" t="str">
            <v>ST2-0465/2013</v>
          </cell>
          <cell r="C740" t="str">
            <v>Instalacja wod-kan na p.o. Gdańsk Żabianka obcy</v>
          </cell>
          <cell r="D740" t="str">
            <v>Gr.2</v>
          </cell>
          <cell r="E740">
            <v>0</v>
          </cell>
          <cell r="F740">
            <v>41614</v>
          </cell>
          <cell r="G740">
            <v>41614</v>
          </cell>
          <cell r="H740" t="str">
            <v>211</v>
          </cell>
          <cell r="I740" t="str">
            <v>Liniowa</v>
          </cell>
          <cell r="J740">
            <v>3.4</v>
          </cell>
          <cell r="K740">
            <v>0</v>
          </cell>
          <cell r="L740">
            <v>32745.02</v>
          </cell>
          <cell r="M740">
            <v>32745.02</v>
          </cell>
          <cell r="N740">
            <v>1484.41</v>
          </cell>
          <cell r="O740">
            <v>0</v>
          </cell>
          <cell r="P740">
            <v>32745.02</v>
          </cell>
          <cell r="Q740">
            <v>0</v>
          </cell>
          <cell r="R740">
            <v>1484.41</v>
          </cell>
          <cell r="S740">
            <v>31260.61</v>
          </cell>
          <cell r="T740">
            <v>1484.41</v>
          </cell>
          <cell r="U740">
            <v>371.08</v>
          </cell>
          <cell r="V740">
            <v>92.77</v>
          </cell>
          <cell r="W740">
            <v>4.53E-2</v>
          </cell>
          <cell r="X740" t="str">
            <v>014-22</v>
          </cell>
          <cell r="Y740" t="str">
            <v>074-22</v>
          </cell>
          <cell r="Z740" t="str">
            <v>Pozycj. 4-26-231433</v>
          </cell>
          <cell r="AA740" t="str">
            <v>P0</v>
          </cell>
          <cell r="AB740">
            <v>0</v>
          </cell>
          <cell r="AC740">
            <v>0</v>
          </cell>
          <cell r="AD740">
            <v>0</v>
          </cell>
          <cell r="AE740" t="str">
            <v>DII - Sekcja Infrastruktury</v>
          </cell>
          <cell r="AF740" t="str">
            <v xml:space="preserve">Domżalski Andrzej </v>
          </cell>
        </row>
        <row r="741">
          <cell r="A741">
            <v>2994</v>
          </cell>
          <cell r="B741" t="str">
            <v>ST2-0466/2013</v>
          </cell>
          <cell r="C741" t="str">
            <v>Ogrodzenia systemowe na p.o. Gdańsk Żabianka</v>
          </cell>
          <cell r="D741" t="str">
            <v>Gr.2</v>
          </cell>
          <cell r="E741">
            <v>0</v>
          </cell>
          <cell r="F741">
            <v>41614</v>
          </cell>
          <cell r="G741">
            <v>41614</v>
          </cell>
          <cell r="H741" t="str">
            <v>291</v>
          </cell>
          <cell r="I741" t="str">
            <v>Liniowa</v>
          </cell>
          <cell r="J741">
            <v>3.4</v>
          </cell>
          <cell r="K741">
            <v>0</v>
          </cell>
          <cell r="L741">
            <v>81598.52</v>
          </cell>
          <cell r="M741">
            <v>81598.52</v>
          </cell>
          <cell r="N741">
            <v>3699.11</v>
          </cell>
          <cell r="O741">
            <v>0</v>
          </cell>
          <cell r="P741">
            <v>81598.52</v>
          </cell>
          <cell r="Q741">
            <v>0</v>
          </cell>
          <cell r="R741">
            <v>3699.11</v>
          </cell>
          <cell r="S741">
            <v>77899.41</v>
          </cell>
          <cell r="T741">
            <v>3699.11</v>
          </cell>
          <cell r="U741">
            <v>924.76</v>
          </cell>
          <cell r="V741">
            <v>231.19</v>
          </cell>
          <cell r="W741">
            <v>4.53E-2</v>
          </cell>
          <cell r="X741" t="str">
            <v>011-22</v>
          </cell>
          <cell r="Y741" t="str">
            <v>071-22</v>
          </cell>
          <cell r="Z741" t="str">
            <v>Pozycj. 3-22-141224</v>
          </cell>
          <cell r="AA741" t="str">
            <v>P0</v>
          </cell>
          <cell r="AB741">
            <v>0</v>
          </cell>
          <cell r="AC741">
            <v>0</v>
          </cell>
          <cell r="AD741">
            <v>0</v>
          </cell>
          <cell r="AE741" t="str">
            <v>DII - Sekcja Infrastruktury</v>
          </cell>
          <cell r="AF741" t="str">
            <v xml:space="preserve">Domżalski Andrzej </v>
          </cell>
        </row>
        <row r="742">
          <cell r="A742">
            <v>2995</v>
          </cell>
          <cell r="B742" t="str">
            <v>ST2-0467/2013</v>
          </cell>
          <cell r="C742" t="str">
            <v>Wiata Śmietnikowa na p.o. Gdańsk Żabianka</v>
          </cell>
          <cell r="D742" t="str">
            <v>Gr.2</v>
          </cell>
          <cell r="E742">
            <v>0</v>
          </cell>
          <cell r="F742">
            <v>41614</v>
          </cell>
          <cell r="G742">
            <v>41614</v>
          </cell>
          <cell r="H742" t="str">
            <v>291</v>
          </cell>
          <cell r="I742" t="str">
            <v>Liniowa</v>
          </cell>
          <cell r="J742">
            <v>3.4</v>
          </cell>
          <cell r="K742">
            <v>0</v>
          </cell>
          <cell r="L742">
            <v>25824.19</v>
          </cell>
          <cell r="M742">
            <v>25824.19</v>
          </cell>
          <cell r="N742">
            <v>1170.6600000000001</v>
          </cell>
          <cell r="O742">
            <v>0</v>
          </cell>
          <cell r="P742">
            <v>25824.19</v>
          </cell>
          <cell r="Q742">
            <v>0</v>
          </cell>
          <cell r="R742">
            <v>1170.6600000000001</v>
          </cell>
          <cell r="S742">
            <v>24653.53</v>
          </cell>
          <cell r="T742">
            <v>1170.6600000000001</v>
          </cell>
          <cell r="U742">
            <v>292.64</v>
          </cell>
          <cell r="V742">
            <v>73.16</v>
          </cell>
          <cell r="W742">
            <v>4.53E-2</v>
          </cell>
          <cell r="X742" t="str">
            <v>011-22</v>
          </cell>
          <cell r="Y742" t="str">
            <v>071-22</v>
          </cell>
          <cell r="Z742" t="str">
            <v>Pozycj. 3-22-141223</v>
          </cell>
          <cell r="AA742" t="str">
            <v>P0</v>
          </cell>
          <cell r="AB742">
            <v>0</v>
          </cell>
          <cell r="AC742">
            <v>0</v>
          </cell>
          <cell r="AD742">
            <v>0</v>
          </cell>
          <cell r="AE742" t="str">
            <v>DII - Sekcja Infrastruktury</v>
          </cell>
          <cell r="AF742" t="str">
            <v xml:space="preserve">Domżalski Andrzej </v>
          </cell>
        </row>
        <row r="743">
          <cell r="A743">
            <v>2996</v>
          </cell>
          <cell r="B743" t="str">
            <v>ST2-0468/2013</v>
          </cell>
          <cell r="C743" t="str">
            <v>Hydrant na p.o. Gdańsk Żabianka obcy</v>
          </cell>
          <cell r="D743" t="str">
            <v>Gr.2</v>
          </cell>
          <cell r="E743">
            <v>0</v>
          </cell>
          <cell r="F743">
            <v>41614</v>
          </cell>
          <cell r="G743">
            <v>41614</v>
          </cell>
          <cell r="H743" t="str">
            <v>211</v>
          </cell>
          <cell r="I743" t="str">
            <v>Liniowa</v>
          </cell>
          <cell r="J743">
            <v>3.4</v>
          </cell>
          <cell r="K743">
            <v>0</v>
          </cell>
          <cell r="L743">
            <v>8463.31</v>
          </cell>
          <cell r="M743">
            <v>8463.31</v>
          </cell>
          <cell r="N743">
            <v>383.63</v>
          </cell>
          <cell r="O743">
            <v>0</v>
          </cell>
          <cell r="P743">
            <v>8463.31</v>
          </cell>
          <cell r="Q743">
            <v>0</v>
          </cell>
          <cell r="R743">
            <v>383.63</v>
          </cell>
          <cell r="S743">
            <v>8079.68</v>
          </cell>
          <cell r="T743">
            <v>383.63</v>
          </cell>
          <cell r="U743">
            <v>95.88</v>
          </cell>
          <cell r="V743">
            <v>23.97</v>
          </cell>
          <cell r="W743">
            <v>4.53E-2</v>
          </cell>
          <cell r="X743" t="str">
            <v>014-22</v>
          </cell>
          <cell r="Y743" t="str">
            <v>074-22</v>
          </cell>
          <cell r="Z743" t="str">
            <v>Pozycj. 4-26-231433</v>
          </cell>
          <cell r="AA743" t="str">
            <v>P0</v>
          </cell>
          <cell r="AB743">
            <v>0</v>
          </cell>
          <cell r="AC743">
            <v>0</v>
          </cell>
          <cell r="AD743">
            <v>0</v>
          </cell>
          <cell r="AE743" t="str">
            <v>DII - Sekcja Infrastruktury</v>
          </cell>
          <cell r="AF743" t="str">
            <v xml:space="preserve">Domżalski Andrzej </v>
          </cell>
        </row>
        <row r="744">
          <cell r="A744">
            <v>3248</v>
          </cell>
          <cell r="B744" t="str">
            <v>ST2-0469/2015</v>
          </cell>
          <cell r="C744" t="str">
            <v>Tory główne zasad linii nr 250 st. G. Gł- G.Śródm</v>
          </cell>
          <cell r="D744" t="str">
            <v>Gr.2</v>
          </cell>
          <cell r="E744">
            <v>0</v>
          </cell>
          <cell r="F744">
            <v>42095</v>
          </cell>
          <cell r="G744">
            <v>42095</v>
          </cell>
          <cell r="H744" t="str">
            <v>221</v>
          </cell>
          <cell r="I744" t="str">
            <v>Liniowa</v>
          </cell>
          <cell r="J744">
            <v>4.5</v>
          </cell>
          <cell r="K744">
            <v>0</v>
          </cell>
          <cell r="L744">
            <v>19680746.129999999</v>
          </cell>
          <cell r="M744">
            <v>19680746.129999999</v>
          </cell>
          <cell r="N744">
            <v>0</v>
          </cell>
          <cell r="O744">
            <v>0</v>
          </cell>
          <cell r="P744">
            <v>19680746.129999999</v>
          </cell>
          <cell r="Q744">
            <v>0</v>
          </cell>
          <cell r="R744">
            <v>0</v>
          </cell>
          <cell r="S744">
            <v>19680746.129999999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 t="str">
            <v>011-22</v>
          </cell>
          <cell r="Y744" t="str">
            <v>071-22</v>
          </cell>
          <cell r="Z744" t="str">
            <v>Pozycj. 3-22-141112</v>
          </cell>
          <cell r="AA744" t="str">
            <v>P0</v>
          </cell>
          <cell r="AB744">
            <v>0</v>
          </cell>
          <cell r="AC744">
            <v>0</v>
          </cell>
          <cell r="AD744">
            <v>0</v>
          </cell>
          <cell r="AE744" t="str">
            <v>DII - Sekcja Infrastruktury</v>
          </cell>
          <cell r="AF744" t="str">
            <v xml:space="preserve">Domżalski Andrzej </v>
          </cell>
        </row>
        <row r="745">
          <cell r="A745">
            <v>3251</v>
          </cell>
          <cell r="B745" t="str">
            <v>ST2-0470/2015</v>
          </cell>
          <cell r="C745" t="str">
            <v>Sieć trakcyjna skompensowana Gdańsk Gł.- G. Śródm</v>
          </cell>
          <cell r="D745" t="str">
            <v>Gr.2</v>
          </cell>
          <cell r="E745">
            <v>0</v>
          </cell>
          <cell r="F745">
            <v>42095</v>
          </cell>
          <cell r="G745">
            <v>42095</v>
          </cell>
          <cell r="H745" t="str">
            <v>221</v>
          </cell>
          <cell r="I745" t="str">
            <v>Liniowa</v>
          </cell>
          <cell r="J745">
            <v>4.5</v>
          </cell>
          <cell r="K745">
            <v>0</v>
          </cell>
          <cell r="L745">
            <v>4663475.45</v>
          </cell>
          <cell r="M745">
            <v>4663475.45</v>
          </cell>
          <cell r="N745">
            <v>0</v>
          </cell>
          <cell r="O745">
            <v>0</v>
          </cell>
          <cell r="P745">
            <v>4663475.45</v>
          </cell>
          <cell r="Q745">
            <v>0</v>
          </cell>
          <cell r="R745">
            <v>0</v>
          </cell>
          <cell r="S745">
            <v>4663475.45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 t="str">
            <v>011-22</v>
          </cell>
          <cell r="Y745" t="str">
            <v>071-22</v>
          </cell>
          <cell r="Z745" t="str">
            <v>Pozycj. 3-22-141111</v>
          </cell>
          <cell r="AA745" t="str">
            <v>P0</v>
          </cell>
          <cell r="AB745">
            <v>0</v>
          </cell>
          <cell r="AC745">
            <v>0</v>
          </cell>
          <cell r="AD745">
            <v>0</v>
          </cell>
          <cell r="AE745" t="str">
            <v>DI - Wydział Infrastruktury</v>
          </cell>
          <cell r="AF745" t="str">
            <v xml:space="preserve">Chacuk Marek </v>
          </cell>
        </row>
        <row r="746">
          <cell r="A746">
            <v>3253</v>
          </cell>
          <cell r="B746" t="str">
            <v>ST2-0471/2015</v>
          </cell>
          <cell r="C746" t="str">
            <v>EOR na przystanku osob Gdańsk Śródmieście</v>
          </cell>
          <cell r="D746" t="str">
            <v>Gr.2</v>
          </cell>
          <cell r="E746">
            <v>0</v>
          </cell>
          <cell r="F746">
            <v>42095</v>
          </cell>
          <cell r="G746">
            <v>42095</v>
          </cell>
          <cell r="H746" t="str">
            <v>221</v>
          </cell>
          <cell r="I746" t="str">
            <v>Liniowa</v>
          </cell>
          <cell r="J746">
            <v>4.5</v>
          </cell>
          <cell r="K746">
            <v>0</v>
          </cell>
          <cell r="L746">
            <v>1065010.03</v>
          </cell>
          <cell r="M746">
            <v>1065010.03</v>
          </cell>
          <cell r="N746">
            <v>0</v>
          </cell>
          <cell r="O746">
            <v>0</v>
          </cell>
          <cell r="P746">
            <v>1065010.03</v>
          </cell>
          <cell r="Q746">
            <v>0</v>
          </cell>
          <cell r="R746">
            <v>0</v>
          </cell>
          <cell r="S746">
            <v>1065010.03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 t="str">
            <v>011-22</v>
          </cell>
          <cell r="Y746" t="str">
            <v>071-22</v>
          </cell>
          <cell r="Z746" t="str">
            <v>Pozycj. 3-22-141117</v>
          </cell>
          <cell r="AA746" t="str">
            <v>P0</v>
          </cell>
          <cell r="AB746">
            <v>0</v>
          </cell>
          <cell r="AC746">
            <v>0</v>
          </cell>
          <cell r="AD746">
            <v>0</v>
          </cell>
          <cell r="AE746" t="str">
            <v>DII - Sekcja Infrastruktury</v>
          </cell>
          <cell r="AF746" t="str">
            <v xml:space="preserve">Domżalski Andrzej </v>
          </cell>
        </row>
        <row r="747">
          <cell r="A747">
            <v>3255</v>
          </cell>
          <cell r="B747" t="str">
            <v>ST2-0472/2015</v>
          </cell>
          <cell r="C747" t="str">
            <v>Wejście na peron nr 3 Gdańsk Główny nakład w obcy</v>
          </cell>
          <cell r="D747" t="str">
            <v>Gr.2</v>
          </cell>
          <cell r="E747">
            <v>0</v>
          </cell>
          <cell r="F747">
            <v>42095</v>
          </cell>
          <cell r="G747">
            <v>42095</v>
          </cell>
          <cell r="H747" t="str">
            <v>223</v>
          </cell>
          <cell r="I747" t="str">
            <v>Liniowa</v>
          </cell>
          <cell r="J747">
            <v>4.5</v>
          </cell>
          <cell r="K747">
            <v>0</v>
          </cell>
          <cell r="L747">
            <v>100893.42</v>
          </cell>
          <cell r="M747">
            <v>100893.42</v>
          </cell>
          <cell r="N747">
            <v>0</v>
          </cell>
          <cell r="O747">
            <v>0</v>
          </cell>
          <cell r="P747">
            <v>100893.42</v>
          </cell>
          <cell r="Q747">
            <v>0</v>
          </cell>
          <cell r="R747">
            <v>0</v>
          </cell>
          <cell r="S747">
            <v>100893.42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 t="str">
            <v>014-22</v>
          </cell>
          <cell r="Y747" t="str">
            <v>074-22</v>
          </cell>
          <cell r="Z747" t="str">
            <v>Pozycj. 3-22-141220</v>
          </cell>
          <cell r="AA747" t="str">
            <v>P0</v>
          </cell>
          <cell r="AB747">
            <v>0</v>
          </cell>
          <cell r="AC747">
            <v>0</v>
          </cell>
          <cell r="AD747">
            <v>0</v>
          </cell>
          <cell r="AE747" t="str">
            <v>DI - Wydział Infrastruktury</v>
          </cell>
          <cell r="AF747" t="str">
            <v xml:space="preserve">Chacuk Marek </v>
          </cell>
        </row>
        <row r="748">
          <cell r="A748">
            <v>3260</v>
          </cell>
          <cell r="B748" t="str">
            <v>ST2-0473/2015</v>
          </cell>
          <cell r="C748" t="str">
            <v>Przyłącze wodociągowe na peron nr3 na st Gdańsk</v>
          </cell>
          <cell r="D748" t="str">
            <v>Gr.2</v>
          </cell>
          <cell r="E748">
            <v>0</v>
          </cell>
          <cell r="F748">
            <v>42095</v>
          </cell>
          <cell r="G748">
            <v>42095</v>
          </cell>
          <cell r="H748" t="str">
            <v>211</v>
          </cell>
          <cell r="I748" t="str">
            <v>Liniowa</v>
          </cell>
          <cell r="J748">
            <v>4.5</v>
          </cell>
          <cell r="K748">
            <v>0</v>
          </cell>
          <cell r="L748">
            <v>161902.89000000001</v>
          </cell>
          <cell r="M748">
            <v>161902.89000000001</v>
          </cell>
          <cell r="N748">
            <v>0</v>
          </cell>
          <cell r="O748">
            <v>0</v>
          </cell>
          <cell r="P748">
            <v>161902.89000000001</v>
          </cell>
          <cell r="Q748">
            <v>0</v>
          </cell>
          <cell r="R748">
            <v>0</v>
          </cell>
          <cell r="S748">
            <v>161902.89000000001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 t="str">
            <v>011-22</v>
          </cell>
          <cell r="Y748" t="str">
            <v>071-22</v>
          </cell>
          <cell r="Z748" t="str">
            <v>Pozycj. 4-26-231433</v>
          </cell>
          <cell r="AA748" t="str">
            <v>P0</v>
          </cell>
          <cell r="AB748">
            <v>0</v>
          </cell>
          <cell r="AC748">
            <v>0</v>
          </cell>
          <cell r="AD748">
            <v>0</v>
          </cell>
          <cell r="AE748" t="str">
            <v>DII - Sekcja Infrastruktury</v>
          </cell>
          <cell r="AF748" t="str">
            <v xml:space="preserve">Domżalski Andrzej </v>
          </cell>
        </row>
        <row r="749">
          <cell r="A749">
            <v>3265</v>
          </cell>
          <cell r="B749" t="str">
            <v>ST2-0474/2015</v>
          </cell>
          <cell r="C749" t="str">
            <v>Oświetlenie zew terenu Gdańsk Gł - G. Śródmieście</v>
          </cell>
          <cell r="D749" t="str">
            <v>Gr.2</v>
          </cell>
          <cell r="E749">
            <v>0</v>
          </cell>
          <cell r="F749">
            <v>42095</v>
          </cell>
          <cell r="G749">
            <v>42095</v>
          </cell>
          <cell r="H749" t="str">
            <v>221</v>
          </cell>
          <cell r="I749" t="str">
            <v>Liniowa</v>
          </cell>
          <cell r="J749">
            <v>4.5</v>
          </cell>
          <cell r="K749">
            <v>0</v>
          </cell>
          <cell r="L749">
            <v>1230174.8600000001</v>
          </cell>
          <cell r="M749">
            <v>1230174.8600000001</v>
          </cell>
          <cell r="N749">
            <v>0</v>
          </cell>
          <cell r="O749">
            <v>0</v>
          </cell>
          <cell r="P749">
            <v>1230174.8600000001</v>
          </cell>
          <cell r="Q749">
            <v>0</v>
          </cell>
          <cell r="R749">
            <v>0</v>
          </cell>
          <cell r="S749">
            <v>1230174.8600000001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 t="str">
            <v>011-22</v>
          </cell>
          <cell r="Y749" t="str">
            <v>071-22</v>
          </cell>
          <cell r="Z749" t="str">
            <v>Pozycj. 3-22-141118</v>
          </cell>
          <cell r="AA749" t="str">
            <v>P0</v>
          </cell>
          <cell r="AB749">
            <v>0</v>
          </cell>
          <cell r="AC749">
            <v>0</v>
          </cell>
          <cell r="AD749">
            <v>0</v>
          </cell>
          <cell r="AE749" t="str">
            <v>DI - Wydział Infrastruktury</v>
          </cell>
          <cell r="AF749" t="str">
            <v xml:space="preserve">Chacuk Marek </v>
          </cell>
        </row>
        <row r="750">
          <cell r="A750">
            <v>3266</v>
          </cell>
          <cell r="B750" t="str">
            <v>ST2-0475/2015</v>
          </cell>
          <cell r="C750" t="str">
            <v>Peron Gdańsk Sródmieście</v>
          </cell>
          <cell r="D750" t="str">
            <v>Gr.2</v>
          </cell>
          <cell r="E750">
            <v>0</v>
          </cell>
          <cell r="F750">
            <v>42095</v>
          </cell>
          <cell r="G750">
            <v>42095</v>
          </cell>
          <cell r="H750" t="str">
            <v>221</v>
          </cell>
          <cell r="I750" t="str">
            <v>Liniowa</v>
          </cell>
          <cell r="J750">
            <v>4.5</v>
          </cell>
          <cell r="K750">
            <v>0</v>
          </cell>
          <cell r="L750">
            <v>3163463.72</v>
          </cell>
          <cell r="M750">
            <v>3163463.72</v>
          </cell>
          <cell r="N750">
            <v>0</v>
          </cell>
          <cell r="O750">
            <v>0</v>
          </cell>
          <cell r="P750">
            <v>3163463.72</v>
          </cell>
          <cell r="Q750">
            <v>0</v>
          </cell>
          <cell r="R750">
            <v>0</v>
          </cell>
          <cell r="S750">
            <v>3163463.72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 t="str">
            <v>011-22</v>
          </cell>
          <cell r="Y750" t="str">
            <v>071-22</v>
          </cell>
          <cell r="Z750" t="str">
            <v>Pozycj. 3-22-141115</v>
          </cell>
          <cell r="AA750" t="str">
            <v>P0</v>
          </cell>
          <cell r="AB750">
            <v>0</v>
          </cell>
          <cell r="AC750">
            <v>0</v>
          </cell>
          <cell r="AD750">
            <v>0</v>
          </cell>
          <cell r="AE750" t="str">
            <v>DII - Sekcja Infrastruktury</v>
          </cell>
          <cell r="AF750" t="str">
            <v xml:space="preserve">Domżalski Andrzej </v>
          </cell>
        </row>
        <row r="751">
          <cell r="A751">
            <v>3267</v>
          </cell>
          <cell r="B751" t="str">
            <v>ST2-0476/2015</v>
          </cell>
          <cell r="C751" t="str">
            <v>Wiata na peronie Gdańsk Śródmieście</v>
          </cell>
          <cell r="D751" t="str">
            <v>Gr.2</v>
          </cell>
          <cell r="E751">
            <v>0</v>
          </cell>
          <cell r="F751">
            <v>42095</v>
          </cell>
          <cell r="G751">
            <v>42095</v>
          </cell>
          <cell r="H751" t="str">
            <v>291</v>
          </cell>
          <cell r="I751" t="str">
            <v>Liniowa</v>
          </cell>
          <cell r="J751">
            <v>2.5</v>
          </cell>
          <cell r="K751">
            <v>0</v>
          </cell>
          <cell r="L751">
            <v>2785131.65</v>
          </cell>
          <cell r="M751">
            <v>2785131.65</v>
          </cell>
          <cell r="N751">
            <v>0</v>
          </cell>
          <cell r="O751">
            <v>0</v>
          </cell>
          <cell r="P751">
            <v>2785131.65</v>
          </cell>
          <cell r="Q751">
            <v>0</v>
          </cell>
          <cell r="R751">
            <v>0</v>
          </cell>
          <cell r="S751">
            <v>2785131.65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 t="str">
            <v>011-22</v>
          </cell>
          <cell r="Y751" t="str">
            <v>071-22</v>
          </cell>
          <cell r="Z751" t="str">
            <v>Pozycj. 3-22-141223</v>
          </cell>
          <cell r="AA751" t="str">
            <v>P0</v>
          </cell>
          <cell r="AB751">
            <v>0</v>
          </cell>
          <cell r="AC751">
            <v>0</v>
          </cell>
          <cell r="AD751">
            <v>0</v>
          </cell>
          <cell r="AE751" t="str">
            <v>DII - Sekcja Infrastruktury</v>
          </cell>
          <cell r="AF751" t="str">
            <v xml:space="preserve">Domżalski Andrzej </v>
          </cell>
        </row>
        <row r="752">
          <cell r="A752">
            <v>3268</v>
          </cell>
          <cell r="B752" t="str">
            <v>ST2-0477/2015</v>
          </cell>
          <cell r="C752" t="str">
            <v>Odwodnienie wiaty, peronu i pasareli Gdańsk Sródm</v>
          </cell>
          <cell r="D752" t="str">
            <v>Gr.2</v>
          </cell>
          <cell r="E752">
            <v>0</v>
          </cell>
          <cell r="F752">
            <v>42095</v>
          </cell>
          <cell r="G752">
            <v>42095</v>
          </cell>
          <cell r="H752" t="str">
            <v>211</v>
          </cell>
          <cell r="I752" t="str">
            <v>Liniowa</v>
          </cell>
          <cell r="J752">
            <v>4.5</v>
          </cell>
          <cell r="K752">
            <v>0</v>
          </cell>
          <cell r="L752">
            <v>697757.58</v>
          </cell>
          <cell r="M752">
            <v>697757.58</v>
          </cell>
          <cell r="N752">
            <v>0</v>
          </cell>
          <cell r="O752">
            <v>0</v>
          </cell>
          <cell r="P752">
            <v>697757.58</v>
          </cell>
          <cell r="Q752">
            <v>0</v>
          </cell>
          <cell r="R752">
            <v>0</v>
          </cell>
          <cell r="S752">
            <v>697757.58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 t="str">
            <v>011-22</v>
          </cell>
          <cell r="Y752" t="str">
            <v>071-22</v>
          </cell>
          <cell r="Z752" t="str">
            <v>Pozycj. 3-22-141225</v>
          </cell>
          <cell r="AA752" t="str">
            <v>P0</v>
          </cell>
          <cell r="AB752">
            <v>0</v>
          </cell>
          <cell r="AC752">
            <v>0</v>
          </cell>
          <cell r="AD752">
            <v>0</v>
          </cell>
          <cell r="AE752" t="str">
            <v>DII - Sekcja Infrastruktury</v>
          </cell>
          <cell r="AF752" t="str">
            <v xml:space="preserve">Domżalski Andrzej </v>
          </cell>
        </row>
        <row r="753">
          <cell r="A753">
            <v>3269</v>
          </cell>
          <cell r="B753" t="str">
            <v>ST2-0478/2015</v>
          </cell>
          <cell r="C753" t="str">
            <v>Sieć zasilająco oświetleniowa na peronie G Śródmi</v>
          </cell>
          <cell r="D753" t="str">
            <v>Gr.2</v>
          </cell>
          <cell r="E753">
            <v>0</v>
          </cell>
          <cell r="F753">
            <v>42095</v>
          </cell>
          <cell r="G753">
            <v>42095</v>
          </cell>
          <cell r="H753" t="str">
            <v>221</v>
          </cell>
          <cell r="I753" t="str">
            <v>Liniowa</v>
          </cell>
          <cell r="J753">
            <v>4.5</v>
          </cell>
          <cell r="K753">
            <v>0</v>
          </cell>
          <cell r="L753">
            <v>77448.789999999994</v>
          </cell>
          <cell r="M753">
            <v>77448.789999999994</v>
          </cell>
          <cell r="N753">
            <v>0</v>
          </cell>
          <cell r="O753">
            <v>0</v>
          </cell>
          <cell r="P753">
            <v>77448.789999999994</v>
          </cell>
          <cell r="Q753">
            <v>0</v>
          </cell>
          <cell r="R753">
            <v>0</v>
          </cell>
          <cell r="S753">
            <v>77448.789999999994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 t="str">
            <v>011-22</v>
          </cell>
          <cell r="Y753" t="str">
            <v>071-22</v>
          </cell>
          <cell r="Z753" t="str">
            <v>Pozycj. 3-22-141118</v>
          </cell>
          <cell r="AA753" t="str">
            <v>P0</v>
          </cell>
          <cell r="AB753">
            <v>0</v>
          </cell>
          <cell r="AC753">
            <v>0</v>
          </cell>
          <cell r="AD753">
            <v>0</v>
          </cell>
          <cell r="AE753" t="str">
            <v>DI - Wydział Infrastruktury</v>
          </cell>
          <cell r="AF753" t="str">
            <v xml:space="preserve">Chacuk Marek </v>
          </cell>
        </row>
        <row r="754">
          <cell r="A754">
            <v>3270</v>
          </cell>
          <cell r="B754" t="str">
            <v>ST2-0479/2015</v>
          </cell>
          <cell r="C754" t="str">
            <v>Przyłącze wodociągowe na peronie Gdańsk Śródmieśc</v>
          </cell>
          <cell r="D754" t="str">
            <v>Gr.2</v>
          </cell>
          <cell r="E754">
            <v>0</v>
          </cell>
          <cell r="F754">
            <v>42095</v>
          </cell>
          <cell r="G754">
            <v>42095</v>
          </cell>
          <cell r="H754" t="str">
            <v>211</v>
          </cell>
          <cell r="I754" t="str">
            <v>Jednorazowa</v>
          </cell>
          <cell r="J754">
            <v>0</v>
          </cell>
          <cell r="K754">
            <v>0</v>
          </cell>
          <cell r="L754">
            <v>3088.92</v>
          </cell>
          <cell r="M754">
            <v>3088.92</v>
          </cell>
          <cell r="N754">
            <v>3088.92</v>
          </cell>
          <cell r="O754">
            <v>0</v>
          </cell>
          <cell r="P754">
            <v>3088.92</v>
          </cell>
          <cell r="Q754">
            <v>0</v>
          </cell>
          <cell r="R754">
            <v>3088.92</v>
          </cell>
          <cell r="S754">
            <v>0</v>
          </cell>
          <cell r="T754">
            <v>3088.92</v>
          </cell>
          <cell r="U754">
            <v>3088.92</v>
          </cell>
          <cell r="V754">
            <v>3088.92</v>
          </cell>
          <cell r="W754">
            <v>1</v>
          </cell>
          <cell r="X754" t="str">
            <v>011-22</v>
          </cell>
          <cell r="Y754" t="str">
            <v>071-22</v>
          </cell>
          <cell r="Z754" t="str">
            <v>Pozycj. 4-26-231433</v>
          </cell>
          <cell r="AA754" t="str">
            <v>P0</v>
          </cell>
          <cell r="AB754">
            <v>0</v>
          </cell>
          <cell r="AC754">
            <v>0</v>
          </cell>
          <cell r="AD754">
            <v>0</v>
          </cell>
          <cell r="AE754" t="str">
            <v>DII - Sekcja Infrastruktury</v>
          </cell>
          <cell r="AF754" t="str">
            <v xml:space="preserve">Domżalski Andrzej </v>
          </cell>
        </row>
        <row r="755">
          <cell r="A755">
            <v>3275</v>
          </cell>
          <cell r="B755" t="str">
            <v>ST2-0480/2015</v>
          </cell>
          <cell r="C755" t="str">
            <v>Kanalizacja deszczowa budynku obsługi Gdańsk Śród</v>
          </cell>
          <cell r="D755" t="str">
            <v>Gr.2</v>
          </cell>
          <cell r="E755">
            <v>0</v>
          </cell>
          <cell r="F755">
            <v>42095</v>
          </cell>
          <cell r="G755">
            <v>42095</v>
          </cell>
          <cell r="H755" t="str">
            <v>211</v>
          </cell>
          <cell r="I755" t="str">
            <v>Liniowa</v>
          </cell>
          <cell r="J755">
            <v>4.5</v>
          </cell>
          <cell r="K755">
            <v>0</v>
          </cell>
          <cell r="L755">
            <v>30916.98</v>
          </cell>
          <cell r="M755">
            <v>30916.98</v>
          </cell>
          <cell r="N755">
            <v>0</v>
          </cell>
          <cell r="O755">
            <v>0</v>
          </cell>
          <cell r="P755">
            <v>30916.98</v>
          </cell>
          <cell r="Q755">
            <v>0</v>
          </cell>
          <cell r="R755">
            <v>0</v>
          </cell>
          <cell r="S755">
            <v>30916.98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 t="str">
            <v>011-22</v>
          </cell>
          <cell r="Y755" t="str">
            <v>071-22</v>
          </cell>
          <cell r="Z755" t="str">
            <v>Pozycj. 4-26-231434</v>
          </cell>
          <cell r="AA755" t="str">
            <v>P0</v>
          </cell>
          <cell r="AB755">
            <v>0</v>
          </cell>
          <cell r="AC755">
            <v>0</v>
          </cell>
          <cell r="AD755">
            <v>0</v>
          </cell>
          <cell r="AE755" t="str">
            <v>DI - Wydział Infrastruktury</v>
          </cell>
          <cell r="AF755" t="str">
            <v xml:space="preserve">Chacuk Marek </v>
          </cell>
        </row>
        <row r="756">
          <cell r="A756">
            <v>3280</v>
          </cell>
          <cell r="B756" t="str">
            <v>ST2-0481/2015</v>
          </cell>
          <cell r="C756" t="str">
            <v>Mur oporowy w km od -0+988 do -1+481</v>
          </cell>
          <cell r="D756" t="str">
            <v>Gr.2</v>
          </cell>
          <cell r="E756">
            <v>0</v>
          </cell>
          <cell r="F756">
            <v>42095</v>
          </cell>
          <cell r="G756">
            <v>42095</v>
          </cell>
          <cell r="H756" t="str">
            <v>221</v>
          </cell>
          <cell r="I756" t="str">
            <v>Liniowa</v>
          </cell>
          <cell r="J756">
            <v>4.5</v>
          </cell>
          <cell r="K756">
            <v>0</v>
          </cell>
          <cell r="L756">
            <v>2486978.1</v>
          </cell>
          <cell r="M756">
            <v>2486978.1</v>
          </cell>
          <cell r="N756">
            <v>0</v>
          </cell>
          <cell r="O756">
            <v>0</v>
          </cell>
          <cell r="P756">
            <v>2486978.1</v>
          </cell>
          <cell r="Q756">
            <v>0</v>
          </cell>
          <cell r="R756">
            <v>0</v>
          </cell>
          <cell r="S756">
            <v>2486978.1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 t="str">
            <v>011-22</v>
          </cell>
          <cell r="Y756" t="str">
            <v>071-22</v>
          </cell>
          <cell r="Z756" t="str">
            <v>Pozycj. 3-22-141225</v>
          </cell>
          <cell r="AA756" t="str">
            <v>P0</v>
          </cell>
          <cell r="AB756">
            <v>0</v>
          </cell>
          <cell r="AC756">
            <v>0</v>
          </cell>
          <cell r="AD756">
            <v>0</v>
          </cell>
          <cell r="AE756" t="str">
            <v>DII - Sekcja Infrastruktury</v>
          </cell>
          <cell r="AF756" t="str">
            <v xml:space="preserve">Domżalski Andrzej </v>
          </cell>
        </row>
        <row r="757">
          <cell r="A757">
            <v>3283</v>
          </cell>
          <cell r="B757" t="str">
            <v>ST2-0482/2015</v>
          </cell>
          <cell r="C757" t="str">
            <v>Przyłącze wod-kan do budynku obsługi</v>
          </cell>
          <cell r="D757" t="str">
            <v>Gr.2</v>
          </cell>
          <cell r="E757">
            <v>0</v>
          </cell>
          <cell r="F757">
            <v>42095</v>
          </cell>
          <cell r="G757">
            <v>42095</v>
          </cell>
          <cell r="H757" t="str">
            <v>211</v>
          </cell>
          <cell r="I757" t="str">
            <v>Liniowa</v>
          </cell>
          <cell r="J757">
            <v>4.5</v>
          </cell>
          <cell r="K757">
            <v>0</v>
          </cell>
          <cell r="L757">
            <v>289765.73</v>
          </cell>
          <cell r="M757">
            <v>289765.73</v>
          </cell>
          <cell r="N757">
            <v>0</v>
          </cell>
          <cell r="O757">
            <v>0</v>
          </cell>
          <cell r="P757">
            <v>289765.73</v>
          </cell>
          <cell r="Q757">
            <v>0</v>
          </cell>
          <cell r="R757">
            <v>0</v>
          </cell>
          <cell r="S757">
            <v>289765.73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 t="str">
            <v>011-22</v>
          </cell>
          <cell r="Y757" t="str">
            <v>071-22</v>
          </cell>
          <cell r="Z757" t="str">
            <v>Pozycj. 4-26-231433</v>
          </cell>
          <cell r="AA757" t="str">
            <v>P0</v>
          </cell>
          <cell r="AB757">
            <v>0</v>
          </cell>
          <cell r="AC757">
            <v>0</v>
          </cell>
          <cell r="AD757">
            <v>0</v>
          </cell>
          <cell r="AE757" t="str">
            <v>DI - Wydział Infrastruktury</v>
          </cell>
          <cell r="AF757" t="str">
            <v xml:space="preserve">Chacuk Marek </v>
          </cell>
        </row>
        <row r="758">
          <cell r="A758" t="str">
            <v>Gr.2 RAZEM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227560500.31</v>
          </cell>
          <cell r="N758">
            <v>35317733.570000038</v>
          </cell>
          <cell r="O758">
            <v>3546183.38</v>
          </cell>
          <cell r="P758">
            <v>224014316.93000007</v>
          </cell>
          <cell r="Q758">
            <v>728311.10000000009</v>
          </cell>
          <cell r="R758">
            <v>34589422.470000044</v>
          </cell>
          <cell r="S758">
            <v>192242766.73999992</v>
          </cell>
          <cell r="T758">
            <v>33384472.190000061</v>
          </cell>
          <cell r="U758">
            <v>1933124.0799999994</v>
          </cell>
          <cell r="V758">
            <v>488264.60999999987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13043684.239999991</v>
          </cell>
          <cell r="AC758">
            <v>26033113.970000014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>
            <v>1</v>
          </cell>
          <cell r="B759" t="str">
            <v>ST3-0001/2001A</v>
          </cell>
          <cell r="C759" t="str">
            <v>Podgrzewacz elektryczny wody PE 500/B2</v>
          </cell>
          <cell r="D759" t="str">
            <v>Gr.3</v>
          </cell>
          <cell r="E759" t="str">
            <v>PE-500B2 / 558</v>
          </cell>
          <cell r="F759">
            <v>31990</v>
          </cell>
          <cell r="G759">
            <v>37073</v>
          </cell>
          <cell r="H759" t="str">
            <v>310</v>
          </cell>
          <cell r="I759" t="str">
            <v>Liniowa</v>
          </cell>
          <cell r="J759">
            <v>7</v>
          </cell>
          <cell r="K759">
            <v>0</v>
          </cell>
          <cell r="L759">
            <v>242.55</v>
          </cell>
          <cell r="M759">
            <v>242.55</v>
          </cell>
          <cell r="N759">
            <v>233.42</v>
          </cell>
          <cell r="O759">
            <v>242.55</v>
          </cell>
          <cell r="P759">
            <v>0</v>
          </cell>
          <cell r="Q759">
            <v>233.42</v>
          </cell>
          <cell r="R759">
            <v>0</v>
          </cell>
          <cell r="S759">
            <v>9.1300000000000008</v>
          </cell>
          <cell r="T759">
            <v>192.42</v>
          </cell>
          <cell r="U759">
            <v>5.64</v>
          </cell>
          <cell r="V759">
            <v>1.41</v>
          </cell>
          <cell r="W759">
            <v>0.79330000000000001</v>
          </cell>
          <cell r="X759" t="str">
            <v>011-33</v>
          </cell>
          <cell r="Y759" t="str">
            <v>071-33</v>
          </cell>
          <cell r="Z759" t="str">
            <v>Pozycj. 4-27-231542</v>
          </cell>
          <cell r="AA759" t="str">
            <v>P100</v>
          </cell>
          <cell r="AB759">
            <v>242.55</v>
          </cell>
          <cell r="AC759">
            <v>0</v>
          </cell>
          <cell r="AD759">
            <v>0</v>
          </cell>
          <cell r="AE759" t="str">
            <v>DII - Sekcja Infrastruktury</v>
          </cell>
          <cell r="AF759" t="str">
            <v xml:space="preserve">Domżalski Andrzej </v>
          </cell>
        </row>
        <row r="760">
          <cell r="A760">
            <v>576</v>
          </cell>
          <cell r="B760" t="str">
            <v>ST3-0008/2002</v>
          </cell>
          <cell r="C760" t="str">
            <v>Agregat pradotworczy E4001 E4001E-AA/HEBA</v>
          </cell>
          <cell r="D760" t="str">
            <v>Gr.3</v>
          </cell>
          <cell r="E760" t="str">
            <v>1667966</v>
          </cell>
          <cell r="F760">
            <v>37561</v>
          </cell>
          <cell r="G760">
            <v>37561</v>
          </cell>
          <cell r="H760" t="str">
            <v>343</v>
          </cell>
          <cell r="I760" t="str">
            <v>Liniowa</v>
          </cell>
          <cell r="J760">
            <v>14</v>
          </cell>
          <cell r="K760">
            <v>0</v>
          </cell>
          <cell r="L760">
            <v>7049.18</v>
          </cell>
          <cell r="M760">
            <v>7049.18</v>
          </cell>
          <cell r="N760">
            <v>7049.18</v>
          </cell>
          <cell r="O760">
            <v>0</v>
          </cell>
          <cell r="P760">
            <v>7049.18</v>
          </cell>
          <cell r="Q760">
            <v>0</v>
          </cell>
          <cell r="R760">
            <v>7049.18</v>
          </cell>
          <cell r="S760">
            <v>0</v>
          </cell>
          <cell r="T760">
            <v>5980.04</v>
          </cell>
          <cell r="U760">
            <v>0</v>
          </cell>
          <cell r="V760">
            <v>0</v>
          </cell>
          <cell r="W760">
            <v>0.84830000000000005</v>
          </cell>
          <cell r="X760" t="str">
            <v>011-33</v>
          </cell>
          <cell r="Y760" t="str">
            <v>071-33</v>
          </cell>
          <cell r="Z760" t="str">
            <v>Pozycj. 4-27-231542</v>
          </cell>
          <cell r="AA760" t="str">
            <v>P0</v>
          </cell>
          <cell r="AB760">
            <v>0</v>
          </cell>
          <cell r="AC760">
            <v>0</v>
          </cell>
          <cell r="AD760">
            <v>0</v>
          </cell>
          <cell r="AE760" t="str">
            <v>DII - Sekcja Infrastruktury</v>
          </cell>
          <cell r="AF760" t="str">
            <v xml:space="preserve">Domżalski Andrzej </v>
          </cell>
        </row>
        <row r="761">
          <cell r="A761">
            <v>936</v>
          </cell>
          <cell r="B761" t="str">
            <v>ST3-0009/2003A</v>
          </cell>
          <cell r="C761" t="str">
            <v>Agregat pradotworczy</v>
          </cell>
          <cell r="D761" t="str">
            <v>Gr.3</v>
          </cell>
          <cell r="E761" t="str">
            <v>GC 04-4075559</v>
          </cell>
          <cell r="F761">
            <v>37012</v>
          </cell>
          <cell r="G761">
            <v>37742</v>
          </cell>
          <cell r="H761" t="str">
            <v>343</v>
          </cell>
          <cell r="I761" t="str">
            <v>Liniowa</v>
          </cell>
          <cell r="J761">
            <v>14</v>
          </cell>
          <cell r="K761">
            <v>0</v>
          </cell>
          <cell r="L761">
            <v>4000</v>
          </cell>
          <cell r="M761">
            <v>4000</v>
          </cell>
          <cell r="N761">
            <v>4000</v>
          </cell>
          <cell r="O761">
            <v>4000</v>
          </cell>
          <cell r="P761">
            <v>0</v>
          </cell>
          <cell r="Q761">
            <v>4000</v>
          </cell>
          <cell r="R761">
            <v>0</v>
          </cell>
          <cell r="S761">
            <v>0</v>
          </cell>
          <cell r="T761">
            <v>3673.35</v>
          </cell>
          <cell r="U761">
            <v>0</v>
          </cell>
          <cell r="V761">
            <v>0</v>
          </cell>
          <cell r="W761">
            <v>0.91830000000000001</v>
          </cell>
          <cell r="X761" t="str">
            <v>011-33</v>
          </cell>
          <cell r="Y761" t="str">
            <v>071-33</v>
          </cell>
          <cell r="Z761" t="str">
            <v>Pozycj. 4-27-231542</v>
          </cell>
          <cell r="AA761" t="str">
            <v>P100</v>
          </cell>
          <cell r="AB761">
            <v>4000</v>
          </cell>
          <cell r="AC761">
            <v>0</v>
          </cell>
          <cell r="AD761">
            <v>0</v>
          </cell>
          <cell r="AE761" t="str">
            <v>DII - Sekcja Infrastruktury</v>
          </cell>
          <cell r="AF761" t="str">
            <v xml:space="preserve">Domżalski Andrzej </v>
          </cell>
        </row>
        <row r="762">
          <cell r="A762">
            <v>980</v>
          </cell>
          <cell r="B762" t="str">
            <v>ST3-0010/2003</v>
          </cell>
          <cell r="C762" t="str">
            <v>Zestaw kotlowy z osprzetem Vitoplex 100 SX1 176 k</v>
          </cell>
          <cell r="D762" t="str">
            <v>Gr.3</v>
          </cell>
          <cell r="E762" t="str">
            <v>Vitoplex 100 SX</v>
          </cell>
          <cell r="F762">
            <v>37926</v>
          </cell>
          <cell r="G762">
            <v>37926</v>
          </cell>
          <cell r="H762" t="str">
            <v>310</v>
          </cell>
          <cell r="I762" t="str">
            <v>Liniowa</v>
          </cell>
          <cell r="J762">
            <v>3.2</v>
          </cell>
          <cell r="K762">
            <v>0</v>
          </cell>
          <cell r="L762">
            <v>55225.21</v>
          </cell>
          <cell r="M762">
            <v>55225.21</v>
          </cell>
          <cell r="N762">
            <v>39955.360000000001</v>
          </cell>
          <cell r="O762">
            <v>55225.21</v>
          </cell>
          <cell r="P762">
            <v>0</v>
          </cell>
          <cell r="Q762">
            <v>39955.360000000001</v>
          </cell>
          <cell r="R762">
            <v>0</v>
          </cell>
          <cell r="S762">
            <v>15269.85</v>
          </cell>
          <cell r="T762">
            <v>39633.25</v>
          </cell>
          <cell r="U762">
            <v>589.04</v>
          </cell>
          <cell r="V762">
            <v>147.26</v>
          </cell>
          <cell r="W762">
            <v>0.7177</v>
          </cell>
          <cell r="X762" t="str">
            <v>011-33</v>
          </cell>
          <cell r="Y762" t="str">
            <v>071-33</v>
          </cell>
          <cell r="Z762" t="str">
            <v>Pozycj. 4-27-231542</v>
          </cell>
          <cell r="AA762" t="str">
            <v>P100</v>
          </cell>
          <cell r="AB762">
            <v>0</v>
          </cell>
          <cell r="AC762">
            <v>0</v>
          </cell>
          <cell r="AD762">
            <v>0</v>
          </cell>
          <cell r="AE762" t="str">
            <v>DIT - Sekcja Techniczna</v>
          </cell>
          <cell r="AF762" t="str">
            <v xml:space="preserve">Kasiński Mirosław </v>
          </cell>
        </row>
        <row r="763">
          <cell r="A763">
            <v>1136</v>
          </cell>
          <cell r="B763" t="str">
            <v>ST3-0011/2005</v>
          </cell>
          <cell r="C763" t="str">
            <v>Agregat spawalniczy EISEMANN S 6400</v>
          </cell>
          <cell r="D763" t="str">
            <v>Gr.3</v>
          </cell>
          <cell r="E763" t="str">
            <v>1337</v>
          </cell>
          <cell r="F763">
            <v>38564</v>
          </cell>
          <cell r="G763">
            <v>38564</v>
          </cell>
          <cell r="H763" t="str">
            <v>343</v>
          </cell>
          <cell r="I763" t="str">
            <v>Liniowa</v>
          </cell>
          <cell r="J763">
            <v>2.2000000000000002</v>
          </cell>
          <cell r="K763">
            <v>0</v>
          </cell>
          <cell r="L763">
            <v>9450</v>
          </cell>
          <cell r="M763">
            <v>9450</v>
          </cell>
          <cell r="N763">
            <v>9450</v>
          </cell>
          <cell r="O763">
            <v>0</v>
          </cell>
          <cell r="P763">
            <v>9450</v>
          </cell>
          <cell r="Q763">
            <v>0</v>
          </cell>
          <cell r="R763">
            <v>9450</v>
          </cell>
          <cell r="S763">
            <v>0</v>
          </cell>
          <cell r="T763">
            <v>9450</v>
          </cell>
          <cell r="U763">
            <v>0</v>
          </cell>
          <cell r="V763">
            <v>0</v>
          </cell>
          <cell r="W763">
            <v>1</v>
          </cell>
          <cell r="X763" t="str">
            <v>011-33</v>
          </cell>
          <cell r="Y763" t="str">
            <v>071-33</v>
          </cell>
          <cell r="Z763" t="str">
            <v>Pozycj. 4-27-231542</v>
          </cell>
          <cell r="AA763" t="str">
            <v>P0</v>
          </cell>
          <cell r="AB763">
            <v>0</v>
          </cell>
          <cell r="AC763">
            <v>0</v>
          </cell>
          <cell r="AD763">
            <v>0</v>
          </cell>
          <cell r="AE763" t="str">
            <v>DII - Sekcja Infrastruktury</v>
          </cell>
          <cell r="AF763" t="str">
            <v xml:space="preserve">Domżalski Andrzej </v>
          </cell>
        </row>
        <row r="764">
          <cell r="A764">
            <v>1388</v>
          </cell>
          <cell r="B764" t="str">
            <v>ST3-0012/2007</v>
          </cell>
          <cell r="C764" t="str">
            <v>Agregat Prądotwórczy FH 5001</v>
          </cell>
          <cell r="D764" t="str">
            <v>Gr.3</v>
          </cell>
          <cell r="E764" t="str">
            <v>M8239</v>
          </cell>
          <cell r="F764">
            <v>39447</v>
          </cell>
          <cell r="G764">
            <v>39447</v>
          </cell>
          <cell r="H764" t="str">
            <v>343</v>
          </cell>
          <cell r="I764" t="str">
            <v>Liniowa</v>
          </cell>
          <cell r="J764">
            <v>36</v>
          </cell>
          <cell r="K764">
            <v>0</v>
          </cell>
          <cell r="L764">
            <v>4795.8599999999997</v>
          </cell>
          <cell r="M764">
            <v>4795.8599999999997</v>
          </cell>
          <cell r="N764">
            <v>4795.8599999999997</v>
          </cell>
          <cell r="O764">
            <v>0</v>
          </cell>
          <cell r="P764">
            <v>4795.8599999999997</v>
          </cell>
          <cell r="Q764">
            <v>0</v>
          </cell>
          <cell r="R764">
            <v>4795.8599999999997</v>
          </cell>
          <cell r="S764">
            <v>0</v>
          </cell>
          <cell r="T764">
            <v>4795.8599999999997</v>
          </cell>
          <cell r="U764">
            <v>0</v>
          </cell>
          <cell r="V764">
            <v>0</v>
          </cell>
          <cell r="W764">
            <v>1</v>
          </cell>
          <cell r="X764" t="str">
            <v>011-33</v>
          </cell>
          <cell r="Y764" t="str">
            <v>071-33</v>
          </cell>
          <cell r="Z764" t="str">
            <v>Pozycj. 3-52</v>
          </cell>
          <cell r="AA764" t="str">
            <v>P0</v>
          </cell>
          <cell r="AB764">
            <v>0</v>
          </cell>
          <cell r="AC764">
            <v>0</v>
          </cell>
          <cell r="AD764">
            <v>0</v>
          </cell>
          <cell r="AE764" t="str">
            <v>DII - Sekcja Infrastruktury</v>
          </cell>
          <cell r="AF764" t="str">
            <v xml:space="preserve">Domżalski Andrzej </v>
          </cell>
        </row>
        <row r="765">
          <cell r="A765">
            <v>1389</v>
          </cell>
          <cell r="B765" t="str">
            <v>ST3-0013/2007</v>
          </cell>
          <cell r="C765" t="str">
            <v>Agregat Prądotwórczy FH 5001</v>
          </cell>
          <cell r="D765" t="str">
            <v>Gr.3</v>
          </cell>
          <cell r="E765" t="str">
            <v>M8238</v>
          </cell>
          <cell r="F765">
            <v>39447</v>
          </cell>
          <cell r="G765">
            <v>39447</v>
          </cell>
          <cell r="H765" t="str">
            <v>343</v>
          </cell>
          <cell r="I765" t="str">
            <v>Liniowa</v>
          </cell>
          <cell r="J765">
            <v>36</v>
          </cell>
          <cell r="K765">
            <v>0</v>
          </cell>
          <cell r="L765">
            <v>4795.8599999999997</v>
          </cell>
          <cell r="M765">
            <v>4795.8599999999997</v>
          </cell>
          <cell r="N765">
            <v>4795.8599999999997</v>
          </cell>
          <cell r="O765">
            <v>0</v>
          </cell>
          <cell r="P765">
            <v>4795.8599999999997</v>
          </cell>
          <cell r="Q765">
            <v>0</v>
          </cell>
          <cell r="R765">
            <v>4795.8599999999997</v>
          </cell>
          <cell r="S765">
            <v>0</v>
          </cell>
          <cell r="T765">
            <v>4795.8599999999997</v>
          </cell>
          <cell r="U765">
            <v>0</v>
          </cell>
          <cell r="V765">
            <v>0</v>
          </cell>
          <cell r="W765">
            <v>1</v>
          </cell>
          <cell r="X765" t="str">
            <v>011-33</v>
          </cell>
          <cell r="Y765" t="str">
            <v>071-33</v>
          </cell>
          <cell r="Z765" t="str">
            <v>Pozycj. 3-52</v>
          </cell>
          <cell r="AA765" t="str">
            <v>P0</v>
          </cell>
          <cell r="AB765">
            <v>0</v>
          </cell>
          <cell r="AC765">
            <v>0</v>
          </cell>
          <cell r="AD765">
            <v>0</v>
          </cell>
          <cell r="AE765" t="str">
            <v>DII - Sekcja Infrastruktury</v>
          </cell>
          <cell r="AF765" t="str">
            <v xml:space="preserve">Domżalski Andrzej </v>
          </cell>
        </row>
        <row r="766">
          <cell r="A766">
            <v>2448</v>
          </cell>
          <cell r="B766" t="str">
            <v>STNW00216/2007</v>
          </cell>
          <cell r="C766" t="str">
            <v>Agregat prądotwórczy</v>
          </cell>
          <cell r="D766" t="str">
            <v>Gr.3</v>
          </cell>
          <cell r="E766">
            <v>0</v>
          </cell>
          <cell r="F766">
            <v>39325</v>
          </cell>
          <cell r="G766">
            <v>39325</v>
          </cell>
          <cell r="H766" t="str">
            <v>3</v>
          </cell>
          <cell r="I766" t="str">
            <v>Jednorazowa</v>
          </cell>
          <cell r="J766">
            <v>0</v>
          </cell>
          <cell r="K766">
            <v>0</v>
          </cell>
          <cell r="L766">
            <v>3324</v>
          </cell>
          <cell r="M766">
            <v>3324</v>
          </cell>
          <cell r="N766">
            <v>3324</v>
          </cell>
          <cell r="O766">
            <v>0</v>
          </cell>
          <cell r="P766">
            <v>3324</v>
          </cell>
          <cell r="Q766">
            <v>0</v>
          </cell>
          <cell r="R766">
            <v>3324</v>
          </cell>
          <cell r="S766">
            <v>0</v>
          </cell>
          <cell r="T766">
            <v>3324</v>
          </cell>
          <cell r="U766">
            <v>0</v>
          </cell>
          <cell r="V766">
            <v>0</v>
          </cell>
          <cell r="W766">
            <v>1</v>
          </cell>
          <cell r="X766" t="str">
            <v>013-33</v>
          </cell>
          <cell r="Y766" t="str">
            <v>073-33</v>
          </cell>
          <cell r="Z766">
            <v>0</v>
          </cell>
          <cell r="AA766" t="str">
            <v>P0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>
            <v>2454</v>
          </cell>
          <cell r="B767" t="str">
            <v>STNW00222/2007</v>
          </cell>
          <cell r="C767" t="str">
            <v>Agregat prądotwórczy</v>
          </cell>
          <cell r="D767" t="str">
            <v>Gr.3</v>
          </cell>
          <cell r="E767">
            <v>0</v>
          </cell>
          <cell r="F767">
            <v>39386</v>
          </cell>
          <cell r="G767">
            <v>39386</v>
          </cell>
          <cell r="H767" t="str">
            <v>3</v>
          </cell>
          <cell r="I767" t="str">
            <v>Jednorazowa</v>
          </cell>
          <cell r="J767">
            <v>0</v>
          </cell>
          <cell r="K767">
            <v>0</v>
          </cell>
          <cell r="L767">
            <v>3324</v>
          </cell>
          <cell r="M767">
            <v>3324</v>
          </cell>
          <cell r="N767">
            <v>3324</v>
          </cell>
          <cell r="O767">
            <v>3324</v>
          </cell>
          <cell r="P767">
            <v>0</v>
          </cell>
          <cell r="Q767">
            <v>3324</v>
          </cell>
          <cell r="R767">
            <v>0</v>
          </cell>
          <cell r="S767">
            <v>0</v>
          </cell>
          <cell r="T767">
            <v>3324</v>
          </cell>
          <cell r="U767">
            <v>0</v>
          </cell>
          <cell r="V767">
            <v>0</v>
          </cell>
          <cell r="W767">
            <v>1</v>
          </cell>
          <cell r="X767" t="str">
            <v>013-33</v>
          </cell>
          <cell r="Y767" t="str">
            <v>073-33</v>
          </cell>
          <cell r="Z767">
            <v>0</v>
          </cell>
          <cell r="AA767" t="str">
            <v>P100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Gr.3 RAZEM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92206.66</v>
          </cell>
          <cell r="N768">
            <v>76927.679999999993</v>
          </cell>
          <cell r="O768">
            <v>62791.76</v>
          </cell>
          <cell r="P768">
            <v>29414.9</v>
          </cell>
          <cell r="Q768">
            <v>47512.78</v>
          </cell>
          <cell r="R768">
            <v>29414.9</v>
          </cell>
          <cell r="S768">
            <v>15278.98</v>
          </cell>
          <cell r="T768">
            <v>75168.78</v>
          </cell>
          <cell r="U768">
            <v>594.67999999999995</v>
          </cell>
          <cell r="V768">
            <v>148.66999999999999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4242.55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>
            <v>5</v>
          </cell>
          <cell r="B769" t="str">
            <v>ST4-0001/2001A</v>
          </cell>
          <cell r="C769" t="str">
            <v>Wiertarka stojąca pojedyncza zw mech. BN-25 1,7kW</v>
          </cell>
          <cell r="D769" t="str">
            <v>Gr.4</v>
          </cell>
          <cell r="E769" t="str">
            <v>210/435</v>
          </cell>
          <cell r="F769">
            <v>15707</v>
          </cell>
          <cell r="G769">
            <v>37073</v>
          </cell>
          <cell r="H769" t="str">
            <v>411</v>
          </cell>
          <cell r="I769" t="str">
            <v>Liniowa</v>
          </cell>
          <cell r="J769">
            <v>14</v>
          </cell>
          <cell r="K769">
            <v>0</v>
          </cell>
          <cell r="L769">
            <v>240</v>
          </cell>
          <cell r="M769">
            <v>240</v>
          </cell>
          <cell r="N769">
            <v>240</v>
          </cell>
          <cell r="O769">
            <v>240</v>
          </cell>
          <cell r="P769">
            <v>0</v>
          </cell>
          <cell r="Q769">
            <v>240</v>
          </cell>
          <cell r="R769">
            <v>0</v>
          </cell>
          <cell r="S769">
            <v>0</v>
          </cell>
          <cell r="T769">
            <v>158.80000000000001</v>
          </cell>
          <cell r="U769">
            <v>0</v>
          </cell>
          <cell r="V769">
            <v>0</v>
          </cell>
          <cell r="W769">
            <v>0.66169999999999995</v>
          </cell>
          <cell r="X769" t="str">
            <v>011-34</v>
          </cell>
          <cell r="Y769" t="str">
            <v>071-34</v>
          </cell>
          <cell r="Z769" t="str">
            <v>Pozycj. 4-27-231541</v>
          </cell>
          <cell r="AA769" t="str">
            <v>P100</v>
          </cell>
          <cell r="AB769">
            <v>240</v>
          </cell>
          <cell r="AC769">
            <v>0</v>
          </cell>
          <cell r="AD769">
            <v>0</v>
          </cell>
          <cell r="AE769" t="str">
            <v>EEN - Sekcja Napraw Taboru</v>
          </cell>
          <cell r="AF769" t="str">
            <v>Siwiak Marek</v>
          </cell>
        </row>
        <row r="770">
          <cell r="A770">
            <v>6</v>
          </cell>
          <cell r="B770" t="str">
            <v>ST4-0002/2001A</v>
          </cell>
          <cell r="C770" t="str">
            <v>Strugarka poprzeczna zwykła mech. 0002-984kWW</v>
          </cell>
          <cell r="D770" t="str">
            <v>Gr.4</v>
          </cell>
          <cell r="E770" t="str">
            <v>404</v>
          </cell>
          <cell r="F770">
            <v>17899</v>
          </cell>
          <cell r="G770">
            <v>37073</v>
          </cell>
          <cell r="H770" t="str">
            <v>414</v>
          </cell>
          <cell r="I770" t="str">
            <v>Liniowa</v>
          </cell>
          <cell r="J770">
            <v>14</v>
          </cell>
          <cell r="K770">
            <v>0</v>
          </cell>
          <cell r="L770">
            <v>972</v>
          </cell>
          <cell r="M770">
            <v>972</v>
          </cell>
          <cell r="N770">
            <v>972</v>
          </cell>
          <cell r="O770">
            <v>972</v>
          </cell>
          <cell r="P770">
            <v>0</v>
          </cell>
          <cell r="Q770">
            <v>972</v>
          </cell>
          <cell r="R770">
            <v>0</v>
          </cell>
          <cell r="S770">
            <v>0</v>
          </cell>
          <cell r="T770">
            <v>643.14</v>
          </cell>
          <cell r="U770">
            <v>0</v>
          </cell>
          <cell r="V770">
            <v>0</v>
          </cell>
          <cell r="W770">
            <v>0.66169999999999995</v>
          </cell>
          <cell r="X770" t="str">
            <v>011-34</v>
          </cell>
          <cell r="Y770" t="str">
            <v>071-34</v>
          </cell>
          <cell r="Z770" t="str">
            <v>Pozycj. 4-27-231541</v>
          </cell>
          <cell r="AA770" t="str">
            <v>P100</v>
          </cell>
          <cell r="AB770">
            <v>972</v>
          </cell>
          <cell r="AC770">
            <v>0</v>
          </cell>
          <cell r="AD770">
            <v>0</v>
          </cell>
          <cell r="AE770" t="str">
            <v>DIT - Sekcja Techniczna</v>
          </cell>
          <cell r="AF770" t="str">
            <v xml:space="preserve">Kasiński Mirosław </v>
          </cell>
        </row>
        <row r="771">
          <cell r="A771">
            <v>7</v>
          </cell>
          <cell r="B771" t="str">
            <v>ST4-0003/2001A</v>
          </cell>
          <cell r="C771" t="str">
            <v>Tokarka uniwersalna C-11-MB-1500 7,5kW</v>
          </cell>
          <cell r="D771" t="str">
            <v>Gr.4</v>
          </cell>
          <cell r="E771" t="str">
            <v>5589</v>
          </cell>
          <cell r="F771">
            <v>27334</v>
          </cell>
          <cell r="G771">
            <v>37073</v>
          </cell>
          <cell r="H771" t="str">
            <v>410</v>
          </cell>
          <cell r="I771" t="str">
            <v>Liniowa</v>
          </cell>
          <cell r="J771">
            <v>14</v>
          </cell>
          <cell r="K771">
            <v>0</v>
          </cell>
          <cell r="L771">
            <v>7127.04</v>
          </cell>
          <cell r="M771">
            <v>7127.04</v>
          </cell>
          <cell r="N771">
            <v>7127.04</v>
          </cell>
          <cell r="O771">
            <v>7127.04</v>
          </cell>
          <cell r="P771">
            <v>0</v>
          </cell>
          <cell r="Q771">
            <v>7127.04</v>
          </cell>
          <cell r="R771">
            <v>0</v>
          </cell>
          <cell r="S771">
            <v>0</v>
          </cell>
          <cell r="T771">
            <v>4715.72</v>
          </cell>
          <cell r="U771">
            <v>0</v>
          </cell>
          <cell r="V771">
            <v>0</v>
          </cell>
          <cell r="W771">
            <v>0.66169999999999995</v>
          </cell>
          <cell r="X771" t="str">
            <v>011-34</v>
          </cell>
          <cell r="Y771" t="str">
            <v>071-34</v>
          </cell>
          <cell r="Z771" t="str">
            <v>Pozycj. 4-27-231541</v>
          </cell>
          <cell r="AA771" t="str">
            <v>P100</v>
          </cell>
          <cell r="AB771">
            <v>7127.04</v>
          </cell>
          <cell r="AC771">
            <v>0</v>
          </cell>
          <cell r="AD771">
            <v>0</v>
          </cell>
          <cell r="AE771" t="str">
            <v>DIT - Sekcja Techniczna</v>
          </cell>
          <cell r="AF771" t="str">
            <v xml:space="preserve">Kasiński Mirosław </v>
          </cell>
        </row>
        <row r="772">
          <cell r="A772">
            <v>8</v>
          </cell>
          <cell r="B772" t="str">
            <v>ST4-0004/2001A</v>
          </cell>
          <cell r="C772" t="str">
            <v>Tokarka podtorowa do zest koł typ.UGB-150 58kW</v>
          </cell>
          <cell r="D772" t="str">
            <v>Gr.4</v>
          </cell>
          <cell r="E772" t="str">
            <v>17739</v>
          </cell>
          <cell r="F772">
            <v>29526</v>
          </cell>
          <cell r="G772">
            <v>37073</v>
          </cell>
          <cell r="H772" t="str">
            <v>410</v>
          </cell>
          <cell r="I772" t="str">
            <v>Liniowa</v>
          </cell>
          <cell r="J772">
            <v>3.5</v>
          </cell>
          <cell r="K772">
            <v>0</v>
          </cell>
          <cell r="L772">
            <v>68400</v>
          </cell>
          <cell r="M772">
            <v>136300</v>
          </cell>
          <cell r="N772">
            <v>105114.66</v>
          </cell>
          <cell r="O772">
            <v>136300</v>
          </cell>
          <cell r="P772">
            <v>0</v>
          </cell>
          <cell r="Q772">
            <v>105114.66</v>
          </cell>
          <cell r="R772">
            <v>0</v>
          </cell>
          <cell r="S772">
            <v>31185.34</v>
          </cell>
          <cell r="T772">
            <v>145521.66</v>
          </cell>
          <cell r="U772">
            <v>1590.16</v>
          </cell>
          <cell r="V772">
            <v>397.54</v>
          </cell>
          <cell r="W772">
            <v>1.0677000000000001</v>
          </cell>
          <cell r="X772" t="str">
            <v>011-34</v>
          </cell>
          <cell r="Y772" t="str">
            <v>071-34</v>
          </cell>
          <cell r="Z772" t="str">
            <v>Pozycj. 4-27-231540</v>
          </cell>
          <cell r="AA772" t="str">
            <v>P100</v>
          </cell>
          <cell r="AB772">
            <v>68400</v>
          </cell>
          <cell r="AC772">
            <v>0</v>
          </cell>
          <cell r="AD772">
            <v>0</v>
          </cell>
          <cell r="AE772" t="str">
            <v>DIT - Sekcja Techniczna</v>
          </cell>
          <cell r="AF772" t="str">
            <v xml:space="preserve">Kasiński Mirosław </v>
          </cell>
        </row>
        <row r="773">
          <cell r="A773">
            <v>9</v>
          </cell>
          <cell r="B773" t="str">
            <v>ST4-0005/2001A</v>
          </cell>
          <cell r="C773" t="str">
            <v>Frezarka uniwersalna FXB-12 z wypos.norm.+DTR</v>
          </cell>
          <cell r="D773" t="str">
            <v>Gr.4</v>
          </cell>
          <cell r="E773" t="str">
            <v>nr 173</v>
          </cell>
          <cell r="F773">
            <v>30164</v>
          </cell>
          <cell r="G773">
            <v>37073</v>
          </cell>
          <cell r="H773" t="str">
            <v>412</v>
          </cell>
          <cell r="I773" t="str">
            <v>Liniowa</v>
          </cell>
          <cell r="J773">
            <v>14</v>
          </cell>
          <cell r="K773">
            <v>0</v>
          </cell>
          <cell r="L773">
            <v>1239.97</v>
          </cell>
          <cell r="M773">
            <v>1239.97</v>
          </cell>
          <cell r="N773">
            <v>1239.97</v>
          </cell>
          <cell r="O773">
            <v>1239.97</v>
          </cell>
          <cell r="P773">
            <v>0</v>
          </cell>
          <cell r="Q773">
            <v>1239.97</v>
          </cell>
          <cell r="R773">
            <v>0</v>
          </cell>
          <cell r="S773">
            <v>0</v>
          </cell>
          <cell r="T773">
            <v>820.46</v>
          </cell>
          <cell r="U773">
            <v>0</v>
          </cell>
          <cell r="V773">
            <v>0</v>
          </cell>
          <cell r="W773">
            <v>0.66169999999999995</v>
          </cell>
          <cell r="X773" t="str">
            <v>011-34</v>
          </cell>
          <cell r="Y773" t="str">
            <v>071-34</v>
          </cell>
          <cell r="Z773" t="str">
            <v>Pozycj. 4-27-231541</v>
          </cell>
          <cell r="AA773" t="str">
            <v>P100</v>
          </cell>
          <cell r="AB773">
            <v>1239.97</v>
          </cell>
          <cell r="AC773">
            <v>0</v>
          </cell>
          <cell r="AD773">
            <v>0</v>
          </cell>
          <cell r="AE773" t="str">
            <v>DIT - Sekcja Techniczna</v>
          </cell>
          <cell r="AF773" t="str">
            <v xml:space="preserve">Kasiński Mirosław </v>
          </cell>
        </row>
        <row r="774">
          <cell r="A774">
            <v>10</v>
          </cell>
          <cell r="B774" t="str">
            <v>ST4-0006/2001A</v>
          </cell>
          <cell r="C774" t="str">
            <v>Tokarka kłowa typ.TUE-40/1000 3kW</v>
          </cell>
          <cell r="D774" t="str">
            <v>Gr.4</v>
          </cell>
          <cell r="E774" t="str">
            <v>7956</v>
          </cell>
          <cell r="F774">
            <v>25750</v>
          </cell>
          <cell r="G774">
            <v>37073</v>
          </cell>
          <cell r="H774" t="str">
            <v>410</v>
          </cell>
          <cell r="I774" t="str">
            <v>Liniowa</v>
          </cell>
          <cell r="J774">
            <v>14</v>
          </cell>
          <cell r="K774">
            <v>0</v>
          </cell>
          <cell r="L774">
            <v>1954.91</v>
          </cell>
          <cell r="M774">
            <v>1954.91</v>
          </cell>
          <cell r="N774">
            <v>1954.91</v>
          </cell>
          <cell r="O774">
            <v>1954.91</v>
          </cell>
          <cell r="P774">
            <v>0</v>
          </cell>
          <cell r="Q774">
            <v>1954.91</v>
          </cell>
          <cell r="R774">
            <v>0</v>
          </cell>
          <cell r="S774">
            <v>0</v>
          </cell>
          <cell r="T774">
            <v>1293.51</v>
          </cell>
          <cell r="U774">
            <v>0</v>
          </cell>
          <cell r="V774">
            <v>0</v>
          </cell>
          <cell r="W774">
            <v>0.66169999999999995</v>
          </cell>
          <cell r="X774" t="str">
            <v>011-34</v>
          </cell>
          <cell r="Y774" t="str">
            <v>071-34</v>
          </cell>
          <cell r="Z774" t="str">
            <v>Pozycj. 4-27-231541</v>
          </cell>
          <cell r="AA774" t="str">
            <v>P100</v>
          </cell>
          <cell r="AB774">
            <v>1954.91</v>
          </cell>
          <cell r="AC774">
            <v>0</v>
          </cell>
          <cell r="AD774">
            <v>0</v>
          </cell>
          <cell r="AE774" t="str">
            <v>DIT - Sekcja Techniczna</v>
          </cell>
          <cell r="AF774" t="str">
            <v xml:space="preserve">Kasiński Mirosław </v>
          </cell>
        </row>
        <row r="775">
          <cell r="A775">
            <v>11</v>
          </cell>
          <cell r="B775" t="str">
            <v>ST4-0007/2001A</v>
          </cell>
          <cell r="C775" t="str">
            <v>Tokarka uniwersalna typ.TUG-40/2000 5,6kW</v>
          </cell>
          <cell r="D775" t="str">
            <v>Gr.4</v>
          </cell>
          <cell r="E775" t="str">
            <v>4450</v>
          </cell>
          <cell r="F775">
            <v>30286</v>
          </cell>
          <cell r="G775">
            <v>37073</v>
          </cell>
          <cell r="H775" t="str">
            <v>410</v>
          </cell>
          <cell r="I775" t="str">
            <v>Liniowa</v>
          </cell>
          <cell r="J775">
            <v>14</v>
          </cell>
          <cell r="K775">
            <v>0</v>
          </cell>
          <cell r="L775">
            <v>6943.84</v>
          </cell>
          <cell r="M775">
            <v>6943.84</v>
          </cell>
          <cell r="N775">
            <v>6943.84</v>
          </cell>
          <cell r="O775">
            <v>6943.84</v>
          </cell>
          <cell r="P775">
            <v>0</v>
          </cell>
          <cell r="Q775">
            <v>6943.84</v>
          </cell>
          <cell r="R775">
            <v>0</v>
          </cell>
          <cell r="S775">
            <v>0</v>
          </cell>
          <cell r="T775">
            <v>4594.49</v>
          </cell>
          <cell r="U775">
            <v>0</v>
          </cell>
          <cell r="V775">
            <v>0</v>
          </cell>
          <cell r="W775">
            <v>0.66169999999999995</v>
          </cell>
          <cell r="X775" t="str">
            <v>011-34</v>
          </cell>
          <cell r="Y775" t="str">
            <v>071-34</v>
          </cell>
          <cell r="Z775" t="str">
            <v>Pozycj. 4-27-231541</v>
          </cell>
          <cell r="AA775" t="str">
            <v>P100</v>
          </cell>
          <cell r="AB775">
            <v>6943.84</v>
          </cell>
          <cell r="AC775">
            <v>0</v>
          </cell>
          <cell r="AD775">
            <v>0</v>
          </cell>
          <cell r="AE775" t="str">
            <v>DIT - Sekcja Techniczna</v>
          </cell>
          <cell r="AF775" t="str">
            <v xml:space="preserve">Kasiński Mirosław </v>
          </cell>
        </row>
        <row r="776">
          <cell r="A776">
            <v>12</v>
          </cell>
          <cell r="B776" t="str">
            <v>ST4-0008/2001A</v>
          </cell>
          <cell r="C776" t="str">
            <v>Tokarka stołowa typ.TSB-20 1,1kW</v>
          </cell>
          <cell r="D776" t="str">
            <v>Gr.4</v>
          </cell>
          <cell r="E776" t="str">
            <v>190</v>
          </cell>
          <cell r="F776">
            <v>30225</v>
          </cell>
          <cell r="G776">
            <v>37073</v>
          </cell>
          <cell r="H776" t="str">
            <v>410</v>
          </cell>
          <cell r="I776" t="str">
            <v>Liniowa</v>
          </cell>
          <cell r="J776">
            <v>14</v>
          </cell>
          <cell r="K776">
            <v>0</v>
          </cell>
          <cell r="L776">
            <v>1239.97</v>
          </cell>
          <cell r="M776">
            <v>1239.97</v>
          </cell>
          <cell r="N776">
            <v>1239.97</v>
          </cell>
          <cell r="O776">
            <v>1239.97</v>
          </cell>
          <cell r="P776">
            <v>0</v>
          </cell>
          <cell r="Q776">
            <v>1239.97</v>
          </cell>
          <cell r="R776">
            <v>0</v>
          </cell>
          <cell r="S776">
            <v>0</v>
          </cell>
          <cell r="T776">
            <v>820.46</v>
          </cell>
          <cell r="U776">
            <v>0</v>
          </cell>
          <cell r="V776">
            <v>0</v>
          </cell>
          <cell r="W776">
            <v>0.66169999999999995</v>
          </cell>
          <cell r="X776" t="str">
            <v>011-34</v>
          </cell>
          <cell r="Y776" t="str">
            <v>071-34</v>
          </cell>
          <cell r="Z776" t="str">
            <v>Pozycj. 4-27-231541</v>
          </cell>
          <cell r="AA776" t="str">
            <v>P100</v>
          </cell>
          <cell r="AB776">
            <v>1239.97</v>
          </cell>
          <cell r="AC776">
            <v>0</v>
          </cell>
          <cell r="AD776">
            <v>0</v>
          </cell>
          <cell r="AE776" t="str">
            <v>DIT - Sekcja Techniczna</v>
          </cell>
          <cell r="AF776" t="str">
            <v xml:space="preserve">Kasiński Mirosław </v>
          </cell>
        </row>
        <row r="777">
          <cell r="A777">
            <v>13</v>
          </cell>
          <cell r="B777" t="str">
            <v>ST4-0009/2001A</v>
          </cell>
          <cell r="C777" t="str">
            <v>Tokarka stołowa typ.TSB-20 1,1kW</v>
          </cell>
          <cell r="D777" t="str">
            <v>Gr.4</v>
          </cell>
          <cell r="E777" t="str">
            <v>2577</v>
          </cell>
          <cell r="F777">
            <v>30437</v>
          </cell>
          <cell r="G777">
            <v>37073</v>
          </cell>
          <cell r="H777" t="str">
            <v>410</v>
          </cell>
          <cell r="I777" t="str">
            <v>Liniowa</v>
          </cell>
          <cell r="J777">
            <v>14</v>
          </cell>
          <cell r="K777">
            <v>0</v>
          </cell>
          <cell r="L777">
            <v>1273.48</v>
          </cell>
          <cell r="M777">
            <v>1273.48</v>
          </cell>
          <cell r="N777">
            <v>1273.48</v>
          </cell>
          <cell r="O777">
            <v>1273.48</v>
          </cell>
          <cell r="P777">
            <v>0</v>
          </cell>
          <cell r="Q777">
            <v>1273.48</v>
          </cell>
          <cell r="R777">
            <v>0</v>
          </cell>
          <cell r="S777">
            <v>0</v>
          </cell>
          <cell r="T777">
            <v>842.63</v>
          </cell>
          <cell r="U777">
            <v>0</v>
          </cell>
          <cell r="V777">
            <v>0</v>
          </cell>
          <cell r="W777">
            <v>0.66169999999999995</v>
          </cell>
          <cell r="X777" t="str">
            <v>011-34</v>
          </cell>
          <cell r="Y777" t="str">
            <v>071-34</v>
          </cell>
          <cell r="Z777" t="str">
            <v>Pozycj. 4-27-231541</v>
          </cell>
          <cell r="AA777" t="str">
            <v>P100</v>
          </cell>
          <cell r="AB777">
            <v>1273.48</v>
          </cell>
          <cell r="AC777">
            <v>0</v>
          </cell>
          <cell r="AD777">
            <v>0</v>
          </cell>
          <cell r="AE777" t="str">
            <v>DIT - Sekcja Techniczna</v>
          </cell>
          <cell r="AF777" t="str">
            <v xml:space="preserve">Kasiński Mirosław </v>
          </cell>
        </row>
        <row r="778">
          <cell r="A778">
            <v>14</v>
          </cell>
          <cell r="B778" t="str">
            <v>ST4-0010/2001A</v>
          </cell>
          <cell r="C778" t="str">
            <v>Agregat sprężarkowy 103 WB-20/8 132kW 2</v>
          </cell>
          <cell r="D778" t="str">
            <v>Gr.4</v>
          </cell>
          <cell r="E778" t="str">
            <v>5914</v>
          </cell>
          <cell r="F778">
            <v>29556</v>
          </cell>
          <cell r="G778">
            <v>37073</v>
          </cell>
          <cell r="H778" t="str">
            <v>444</v>
          </cell>
          <cell r="I778" t="str">
            <v>Liniowa</v>
          </cell>
          <cell r="J778">
            <v>14</v>
          </cell>
          <cell r="K778">
            <v>0</v>
          </cell>
          <cell r="L778">
            <v>3127.85</v>
          </cell>
          <cell r="M778">
            <v>3127.85</v>
          </cell>
          <cell r="N778">
            <v>3127.85</v>
          </cell>
          <cell r="O778">
            <v>3127.85</v>
          </cell>
          <cell r="P778">
            <v>0</v>
          </cell>
          <cell r="Q778">
            <v>3127.85</v>
          </cell>
          <cell r="R778">
            <v>0</v>
          </cell>
          <cell r="S778">
            <v>0</v>
          </cell>
          <cell r="T778">
            <v>2069.58</v>
          </cell>
          <cell r="U778">
            <v>0</v>
          </cell>
          <cell r="V778">
            <v>0</v>
          </cell>
          <cell r="W778">
            <v>0.66169999999999995</v>
          </cell>
          <cell r="X778" t="str">
            <v>011-34</v>
          </cell>
          <cell r="Y778" t="str">
            <v>071-34</v>
          </cell>
          <cell r="Z778" t="str">
            <v>Pozycj. 4-27-231542</v>
          </cell>
          <cell r="AA778" t="str">
            <v>P100</v>
          </cell>
          <cell r="AB778">
            <v>3127.85</v>
          </cell>
          <cell r="AC778">
            <v>0</v>
          </cell>
          <cell r="AD778">
            <v>0</v>
          </cell>
          <cell r="AE778" t="str">
            <v>DIT - Sekcja Techniczna</v>
          </cell>
          <cell r="AF778" t="str">
            <v xml:space="preserve">Kasiński Mirosław </v>
          </cell>
        </row>
        <row r="779">
          <cell r="A779">
            <v>15</v>
          </cell>
          <cell r="B779" t="str">
            <v>ST4-0011/2001A</v>
          </cell>
          <cell r="C779" t="str">
            <v>Agregat sprężarkowy 103 WB-20/8 132kW 1</v>
          </cell>
          <cell r="D779" t="str">
            <v>Gr.4</v>
          </cell>
          <cell r="E779" t="str">
            <v>6025</v>
          </cell>
          <cell r="F779">
            <v>29556</v>
          </cell>
          <cell r="G779">
            <v>37073</v>
          </cell>
          <cell r="H779" t="str">
            <v>444</v>
          </cell>
          <cell r="I779" t="str">
            <v>Liniowa</v>
          </cell>
          <cell r="J779">
            <v>14</v>
          </cell>
          <cell r="K779">
            <v>0</v>
          </cell>
          <cell r="L779">
            <v>3127.85</v>
          </cell>
          <cell r="M779">
            <v>3127.85</v>
          </cell>
          <cell r="N779">
            <v>3127.85</v>
          </cell>
          <cell r="O779">
            <v>3127.85</v>
          </cell>
          <cell r="P779">
            <v>0</v>
          </cell>
          <cell r="Q779">
            <v>3127.85</v>
          </cell>
          <cell r="R779">
            <v>0</v>
          </cell>
          <cell r="S779">
            <v>0</v>
          </cell>
          <cell r="T779">
            <v>2069.58</v>
          </cell>
          <cell r="U779">
            <v>0</v>
          </cell>
          <cell r="V779">
            <v>0</v>
          </cell>
          <cell r="W779">
            <v>0.66169999999999995</v>
          </cell>
          <cell r="X779" t="str">
            <v>011-34</v>
          </cell>
          <cell r="Y779" t="str">
            <v>071-34</v>
          </cell>
          <cell r="Z779" t="str">
            <v>Pozycj. 4-27-231542</v>
          </cell>
          <cell r="AA779" t="str">
            <v>P100</v>
          </cell>
          <cell r="AB779">
            <v>3127.85</v>
          </cell>
          <cell r="AC779">
            <v>0</v>
          </cell>
          <cell r="AD779">
            <v>0</v>
          </cell>
          <cell r="AE779" t="str">
            <v>DIT - Sekcja Techniczna</v>
          </cell>
          <cell r="AF779" t="str">
            <v xml:space="preserve">Kasiński Mirosław </v>
          </cell>
        </row>
        <row r="780">
          <cell r="A780">
            <v>16</v>
          </cell>
          <cell r="B780" t="str">
            <v>ST4-0012/2001A</v>
          </cell>
          <cell r="C780" t="str">
            <v>Agregat sprężarkowy 103 WB-20/8 132kW 1</v>
          </cell>
          <cell r="D780" t="str">
            <v>Gr.4</v>
          </cell>
          <cell r="E780" t="str">
            <v>6026</v>
          </cell>
          <cell r="F780">
            <v>29556</v>
          </cell>
          <cell r="G780">
            <v>37073</v>
          </cell>
          <cell r="H780" t="str">
            <v>444</v>
          </cell>
          <cell r="I780" t="str">
            <v>Liniowa</v>
          </cell>
          <cell r="J780">
            <v>14</v>
          </cell>
          <cell r="K780">
            <v>0</v>
          </cell>
          <cell r="L780">
            <v>3127.85</v>
          </cell>
          <cell r="M780">
            <v>3127.85</v>
          </cell>
          <cell r="N780">
            <v>3127.85</v>
          </cell>
          <cell r="O780">
            <v>3127.85</v>
          </cell>
          <cell r="P780">
            <v>0</v>
          </cell>
          <cell r="Q780">
            <v>3127.85</v>
          </cell>
          <cell r="R780">
            <v>0</v>
          </cell>
          <cell r="S780">
            <v>0</v>
          </cell>
          <cell r="T780">
            <v>2069.58</v>
          </cell>
          <cell r="U780">
            <v>0</v>
          </cell>
          <cell r="V780">
            <v>0</v>
          </cell>
          <cell r="W780">
            <v>0.66169999999999995</v>
          </cell>
          <cell r="X780" t="str">
            <v>011-34</v>
          </cell>
          <cell r="Y780" t="str">
            <v>071-34</v>
          </cell>
          <cell r="Z780" t="str">
            <v>Pozycj. 4-27-231542</v>
          </cell>
          <cell r="AA780" t="str">
            <v>P100</v>
          </cell>
          <cell r="AB780">
            <v>3127.85</v>
          </cell>
          <cell r="AC780">
            <v>0</v>
          </cell>
          <cell r="AD780">
            <v>0</v>
          </cell>
          <cell r="AE780" t="str">
            <v>DIT - Sekcja Techniczna</v>
          </cell>
          <cell r="AF780" t="str">
            <v xml:space="preserve">Kasiński Mirosław </v>
          </cell>
        </row>
        <row r="781">
          <cell r="A781">
            <v>17</v>
          </cell>
          <cell r="B781" t="str">
            <v>ST4-0013/2001A</v>
          </cell>
          <cell r="C781" t="str">
            <v>Wiertarka z wyposażeniem norm typ.2H118-1 1,5kW</v>
          </cell>
          <cell r="D781" t="str">
            <v>Gr.4</v>
          </cell>
          <cell r="E781" t="str">
            <v>6202</v>
          </cell>
          <cell r="F781">
            <v>31472</v>
          </cell>
          <cell r="G781">
            <v>37073</v>
          </cell>
          <cell r="H781" t="str">
            <v>411</v>
          </cell>
          <cell r="I781" t="str">
            <v>Liniowa</v>
          </cell>
          <cell r="J781">
            <v>14</v>
          </cell>
          <cell r="K781">
            <v>0</v>
          </cell>
          <cell r="L781">
            <v>3280</v>
          </cell>
          <cell r="M781">
            <v>3280</v>
          </cell>
          <cell r="N781">
            <v>3280</v>
          </cell>
          <cell r="O781">
            <v>3280</v>
          </cell>
          <cell r="P781">
            <v>0</v>
          </cell>
          <cell r="Q781">
            <v>3280</v>
          </cell>
          <cell r="R781">
            <v>0</v>
          </cell>
          <cell r="S781">
            <v>0</v>
          </cell>
          <cell r="T781">
            <v>2170.29</v>
          </cell>
          <cell r="U781">
            <v>0</v>
          </cell>
          <cell r="V781">
            <v>0</v>
          </cell>
          <cell r="W781">
            <v>0.66169999999999995</v>
          </cell>
          <cell r="X781" t="str">
            <v>011-34</v>
          </cell>
          <cell r="Y781" t="str">
            <v>071-34</v>
          </cell>
          <cell r="Z781" t="str">
            <v>Pozycj. 4-27-231541</v>
          </cell>
          <cell r="AA781" t="str">
            <v>P100</v>
          </cell>
          <cell r="AB781">
            <v>3280</v>
          </cell>
          <cell r="AC781">
            <v>0</v>
          </cell>
          <cell r="AD781">
            <v>0</v>
          </cell>
          <cell r="AE781" t="str">
            <v>DIT - Sekcja Techniczna</v>
          </cell>
          <cell r="AF781" t="str">
            <v xml:space="preserve">Kasiński Mirosław </v>
          </cell>
        </row>
        <row r="782">
          <cell r="A782">
            <v>18</v>
          </cell>
          <cell r="B782" t="str">
            <v>ST4-0014/2001A</v>
          </cell>
          <cell r="C782" t="str">
            <v>Tokarka stołowa typ.TSB-20 1,1kW</v>
          </cell>
          <cell r="D782" t="str">
            <v>Gr.4</v>
          </cell>
          <cell r="E782" t="str">
            <v>3390</v>
          </cell>
          <cell r="F782">
            <v>32599</v>
          </cell>
          <cell r="G782">
            <v>37073</v>
          </cell>
          <cell r="H782" t="str">
            <v>410</v>
          </cell>
          <cell r="I782" t="str">
            <v>Liniowa</v>
          </cell>
          <cell r="J782">
            <v>14</v>
          </cell>
          <cell r="K782">
            <v>0</v>
          </cell>
          <cell r="L782">
            <v>2880</v>
          </cell>
          <cell r="M782">
            <v>2880</v>
          </cell>
          <cell r="N782">
            <v>2880</v>
          </cell>
          <cell r="O782">
            <v>2880</v>
          </cell>
          <cell r="P782">
            <v>0</v>
          </cell>
          <cell r="Q782">
            <v>2880</v>
          </cell>
          <cell r="R782">
            <v>0</v>
          </cell>
          <cell r="S782">
            <v>0</v>
          </cell>
          <cell r="T782">
            <v>1905.6</v>
          </cell>
          <cell r="U782">
            <v>0</v>
          </cell>
          <cell r="V782">
            <v>0</v>
          </cell>
          <cell r="W782">
            <v>0.66169999999999995</v>
          </cell>
          <cell r="X782" t="str">
            <v>011-34</v>
          </cell>
          <cell r="Y782" t="str">
            <v>071-34</v>
          </cell>
          <cell r="Z782" t="str">
            <v>Pozycj. 4-27-231541</v>
          </cell>
          <cell r="AA782" t="str">
            <v>P100</v>
          </cell>
          <cell r="AB782">
            <v>2880</v>
          </cell>
          <cell r="AC782">
            <v>0</v>
          </cell>
          <cell r="AD782">
            <v>0</v>
          </cell>
          <cell r="AE782" t="str">
            <v>EEN - Sekcja Napraw Taboru</v>
          </cell>
          <cell r="AF782" t="str">
            <v>Siwiak Marek</v>
          </cell>
        </row>
        <row r="783">
          <cell r="A783">
            <v>19</v>
          </cell>
          <cell r="B783" t="str">
            <v>ST4-0015/2001A</v>
          </cell>
          <cell r="C783" t="str">
            <v>Tokarka podtor do zest koł typ.UGB-150 58kW</v>
          </cell>
          <cell r="D783" t="str">
            <v>Gr.4</v>
          </cell>
          <cell r="E783" t="str">
            <v>15-092</v>
          </cell>
          <cell r="F783">
            <v>32599</v>
          </cell>
          <cell r="G783">
            <v>37073</v>
          </cell>
          <cell r="H783" t="str">
            <v>410</v>
          </cell>
          <cell r="I783" t="str">
            <v>Liniowa</v>
          </cell>
          <cell r="J783">
            <v>12.5</v>
          </cell>
          <cell r="K783">
            <v>0</v>
          </cell>
          <cell r="L783">
            <v>111628.8</v>
          </cell>
          <cell r="M783">
            <v>194428.79999999999</v>
          </cell>
          <cell r="N783">
            <v>194428.79999999999</v>
          </cell>
          <cell r="O783">
            <v>194428.79999999999</v>
          </cell>
          <cell r="P783">
            <v>0</v>
          </cell>
          <cell r="Q783">
            <v>194428.79999999999</v>
          </cell>
          <cell r="R783">
            <v>0</v>
          </cell>
          <cell r="S783">
            <v>0</v>
          </cell>
          <cell r="T783">
            <v>93112.09</v>
          </cell>
          <cell r="U783">
            <v>0</v>
          </cell>
          <cell r="V783">
            <v>0</v>
          </cell>
          <cell r="W783">
            <v>0.47889999999999999</v>
          </cell>
          <cell r="X783" t="str">
            <v>011-34</v>
          </cell>
          <cell r="Y783" t="str">
            <v>071-34</v>
          </cell>
          <cell r="Z783" t="str">
            <v>Pozycj. 4-27-231540</v>
          </cell>
          <cell r="AA783" t="str">
            <v>P100</v>
          </cell>
          <cell r="AB783">
            <v>111628.8</v>
          </cell>
          <cell r="AC783">
            <v>0</v>
          </cell>
          <cell r="AD783">
            <v>0</v>
          </cell>
          <cell r="AE783" t="str">
            <v>DIT - Sekcja Techniczna</v>
          </cell>
          <cell r="AF783" t="str">
            <v xml:space="preserve">Kasiński Mirosław </v>
          </cell>
        </row>
        <row r="784">
          <cell r="A784">
            <v>20</v>
          </cell>
          <cell r="B784" t="str">
            <v>ST4-0016/2001A</v>
          </cell>
          <cell r="C784" t="str">
            <v>Tokarka kłowa uniwersalna typ.PA-45x2000 15kW</v>
          </cell>
          <cell r="D784" t="str">
            <v>Gr.4</v>
          </cell>
          <cell r="E784" t="str">
            <v>0840</v>
          </cell>
          <cell r="F784">
            <v>32599</v>
          </cell>
          <cell r="G784">
            <v>37073</v>
          </cell>
          <cell r="H784" t="str">
            <v>410</v>
          </cell>
          <cell r="I784" t="str">
            <v>Liniowa</v>
          </cell>
          <cell r="J784">
            <v>14</v>
          </cell>
          <cell r="K784">
            <v>0</v>
          </cell>
          <cell r="L784">
            <v>26208</v>
          </cell>
          <cell r="M784">
            <v>26208</v>
          </cell>
          <cell r="N784">
            <v>26208</v>
          </cell>
          <cell r="O784">
            <v>26208</v>
          </cell>
          <cell r="P784">
            <v>0</v>
          </cell>
          <cell r="Q784">
            <v>26208</v>
          </cell>
          <cell r="R784">
            <v>0</v>
          </cell>
          <cell r="S784">
            <v>0</v>
          </cell>
          <cell r="T784">
            <v>17340.96</v>
          </cell>
          <cell r="U784">
            <v>0</v>
          </cell>
          <cell r="V784">
            <v>0</v>
          </cell>
          <cell r="W784">
            <v>0.66169999999999995</v>
          </cell>
          <cell r="X784" t="str">
            <v>011-34</v>
          </cell>
          <cell r="Y784" t="str">
            <v>071-34</v>
          </cell>
          <cell r="Z784" t="str">
            <v>Pozycj. 4-27-231541</v>
          </cell>
          <cell r="AA784" t="str">
            <v>P100</v>
          </cell>
          <cell r="AB784">
            <v>26208</v>
          </cell>
          <cell r="AC784">
            <v>0</v>
          </cell>
          <cell r="AD784">
            <v>0</v>
          </cell>
          <cell r="AE784" t="str">
            <v>DIT - Sekcja Techniczna</v>
          </cell>
          <cell r="AF784" t="str">
            <v xml:space="preserve">Kasiński Mirosław </v>
          </cell>
        </row>
        <row r="785">
          <cell r="A785">
            <v>21</v>
          </cell>
          <cell r="B785" t="str">
            <v>ST4-0017/2001A</v>
          </cell>
          <cell r="C785" t="str">
            <v>Wiertarka słupowa</v>
          </cell>
          <cell r="D785" t="str">
            <v>Gr.4</v>
          </cell>
          <cell r="E785" t="str">
            <v>PK-203 1,1kW / 25006</v>
          </cell>
          <cell r="F785">
            <v>32599</v>
          </cell>
          <cell r="G785">
            <v>37073</v>
          </cell>
          <cell r="H785" t="str">
            <v>411</v>
          </cell>
          <cell r="I785" t="str">
            <v>Liniowa</v>
          </cell>
          <cell r="J785">
            <v>14</v>
          </cell>
          <cell r="K785">
            <v>0</v>
          </cell>
          <cell r="L785">
            <v>1433.6</v>
          </cell>
          <cell r="M785">
            <v>1433.6</v>
          </cell>
          <cell r="N785">
            <v>1433.6</v>
          </cell>
          <cell r="O785">
            <v>1433.6</v>
          </cell>
          <cell r="P785">
            <v>0</v>
          </cell>
          <cell r="Q785">
            <v>1433.6</v>
          </cell>
          <cell r="R785">
            <v>0</v>
          </cell>
          <cell r="S785">
            <v>0</v>
          </cell>
          <cell r="T785">
            <v>948.54</v>
          </cell>
          <cell r="U785">
            <v>0</v>
          </cell>
          <cell r="V785">
            <v>0</v>
          </cell>
          <cell r="W785">
            <v>0.66159999999999997</v>
          </cell>
          <cell r="X785" t="str">
            <v>011-34</v>
          </cell>
          <cell r="Y785" t="str">
            <v>071-34</v>
          </cell>
          <cell r="Z785" t="str">
            <v>Pozycj. 4-27-231541</v>
          </cell>
          <cell r="AA785" t="str">
            <v>P100</v>
          </cell>
          <cell r="AB785">
            <v>1433.6</v>
          </cell>
          <cell r="AC785">
            <v>0</v>
          </cell>
          <cell r="AD785">
            <v>0</v>
          </cell>
          <cell r="AE785" t="str">
            <v>DIT - Sekcja Techniczna</v>
          </cell>
          <cell r="AF785" t="str">
            <v xml:space="preserve">Kasiński Mirosław </v>
          </cell>
        </row>
        <row r="786">
          <cell r="A786">
            <v>22</v>
          </cell>
          <cell r="B786" t="str">
            <v>ST4-0018/2001A</v>
          </cell>
          <cell r="C786" t="str">
            <v>Frezarka uniwersalna</v>
          </cell>
          <cell r="D786" t="str">
            <v>Gr.4</v>
          </cell>
          <cell r="E786" t="str">
            <v>FXB-12 / 427</v>
          </cell>
          <cell r="F786">
            <v>32599</v>
          </cell>
          <cell r="G786">
            <v>37073</v>
          </cell>
          <cell r="H786" t="str">
            <v>412</v>
          </cell>
          <cell r="I786" t="str">
            <v>Liniowa</v>
          </cell>
          <cell r="J786">
            <v>14</v>
          </cell>
          <cell r="K786">
            <v>0</v>
          </cell>
          <cell r="L786">
            <v>1802.24</v>
          </cell>
          <cell r="M786">
            <v>1802.24</v>
          </cell>
          <cell r="N786">
            <v>1802.24</v>
          </cell>
          <cell r="O786">
            <v>1802.24</v>
          </cell>
          <cell r="P786">
            <v>0</v>
          </cell>
          <cell r="Q786">
            <v>1802.24</v>
          </cell>
          <cell r="R786">
            <v>0</v>
          </cell>
          <cell r="S786">
            <v>0</v>
          </cell>
          <cell r="T786">
            <v>1192.52</v>
          </cell>
          <cell r="U786">
            <v>0</v>
          </cell>
          <cell r="V786">
            <v>0</v>
          </cell>
          <cell r="W786">
            <v>0.66169999999999995</v>
          </cell>
          <cell r="X786" t="str">
            <v>011-34</v>
          </cell>
          <cell r="Y786" t="str">
            <v>071-34</v>
          </cell>
          <cell r="Z786" t="str">
            <v>Pozycj. 4-27-231541</v>
          </cell>
          <cell r="AA786" t="str">
            <v>P100</v>
          </cell>
          <cell r="AB786">
            <v>1802.24</v>
          </cell>
          <cell r="AC786">
            <v>0</v>
          </cell>
          <cell r="AD786">
            <v>0</v>
          </cell>
          <cell r="AE786" t="str">
            <v>DIT - Sekcja Techniczna</v>
          </cell>
          <cell r="AF786" t="str">
            <v xml:space="preserve">Kasiński Mirosław </v>
          </cell>
        </row>
        <row r="787">
          <cell r="A787">
            <v>23</v>
          </cell>
          <cell r="B787" t="str">
            <v>ST4-0019/2001A</v>
          </cell>
          <cell r="C787" t="str">
            <v>Szlifierka do płaszczyzn z poziomym wrzecionem</v>
          </cell>
          <cell r="D787" t="str">
            <v>Gr.4</v>
          </cell>
          <cell r="E787" t="str">
            <v>M7120B / 67</v>
          </cell>
          <cell r="F787">
            <v>32599</v>
          </cell>
          <cell r="G787">
            <v>37073</v>
          </cell>
          <cell r="H787" t="str">
            <v>415</v>
          </cell>
          <cell r="I787" t="str">
            <v>Liniowa</v>
          </cell>
          <cell r="J787">
            <v>14</v>
          </cell>
          <cell r="K787">
            <v>0</v>
          </cell>
          <cell r="L787">
            <v>9830.4</v>
          </cell>
          <cell r="M787">
            <v>9830.4</v>
          </cell>
          <cell r="N787">
            <v>9830.4</v>
          </cell>
          <cell r="O787">
            <v>9830.4</v>
          </cell>
          <cell r="P787">
            <v>0</v>
          </cell>
          <cell r="Q787">
            <v>9830.4</v>
          </cell>
          <cell r="R787">
            <v>0</v>
          </cell>
          <cell r="S787">
            <v>0</v>
          </cell>
          <cell r="T787">
            <v>6504.45</v>
          </cell>
          <cell r="U787">
            <v>0</v>
          </cell>
          <cell r="V787">
            <v>0</v>
          </cell>
          <cell r="W787">
            <v>0.66169999999999995</v>
          </cell>
          <cell r="X787" t="str">
            <v>011-34</v>
          </cell>
          <cell r="Y787" t="str">
            <v>071-34</v>
          </cell>
          <cell r="Z787" t="str">
            <v>Pozycj. 4-27-231541</v>
          </cell>
          <cell r="AA787" t="str">
            <v>P100</v>
          </cell>
          <cell r="AB787">
            <v>9830.4</v>
          </cell>
          <cell r="AC787">
            <v>0</v>
          </cell>
          <cell r="AD787">
            <v>0</v>
          </cell>
          <cell r="AE787" t="str">
            <v>DIT - Sekcja Techniczna</v>
          </cell>
          <cell r="AF787" t="str">
            <v xml:space="preserve">Kasiński Mirosław </v>
          </cell>
        </row>
        <row r="788">
          <cell r="A788">
            <v>24</v>
          </cell>
          <cell r="B788" t="str">
            <v>ST4-0020/2001A</v>
          </cell>
          <cell r="C788" t="str">
            <v>Młot elektryczny</v>
          </cell>
          <cell r="D788" t="str">
            <v>Gr.4</v>
          </cell>
          <cell r="E788" t="str">
            <v>MA-4132 15kW / 9341</v>
          </cell>
          <cell r="F788">
            <v>32599</v>
          </cell>
          <cell r="G788">
            <v>37073</v>
          </cell>
          <cell r="H788" t="str">
            <v>420</v>
          </cell>
          <cell r="I788" t="str">
            <v>Liniowa</v>
          </cell>
          <cell r="J788">
            <v>10</v>
          </cell>
          <cell r="K788">
            <v>0</v>
          </cell>
          <cell r="L788">
            <v>3910.2</v>
          </cell>
          <cell r="M788">
            <v>3910.2</v>
          </cell>
          <cell r="N788">
            <v>3910.2</v>
          </cell>
          <cell r="O788">
            <v>3910.2</v>
          </cell>
          <cell r="P788">
            <v>0</v>
          </cell>
          <cell r="Q788">
            <v>3910.2</v>
          </cell>
          <cell r="R788">
            <v>0</v>
          </cell>
          <cell r="S788">
            <v>0</v>
          </cell>
          <cell r="T788">
            <v>2965.27</v>
          </cell>
          <cell r="U788">
            <v>0</v>
          </cell>
          <cell r="V788">
            <v>0</v>
          </cell>
          <cell r="W788">
            <v>0.75829999999999997</v>
          </cell>
          <cell r="X788" t="str">
            <v>011-34</v>
          </cell>
          <cell r="Y788" t="str">
            <v>071-34</v>
          </cell>
          <cell r="Z788" t="str">
            <v>Pozycj. 4-27-231541</v>
          </cell>
          <cell r="AA788" t="str">
            <v>P100</v>
          </cell>
          <cell r="AB788">
            <v>3910.2</v>
          </cell>
          <cell r="AC788">
            <v>0</v>
          </cell>
          <cell r="AD788">
            <v>0</v>
          </cell>
          <cell r="AE788" t="str">
            <v>EEN - Sekcja Napraw Taboru</v>
          </cell>
          <cell r="AF788" t="str">
            <v>Siwiak Marek</v>
          </cell>
        </row>
        <row r="789">
          <cell r="A789">
            <v>25</v>
          </cell>
          <cell r="B789" t="str">
            <v>ST4-0021/2001A</v>
          </cell>
          <cell r="C789" t="str">
            <v>Nożyce gilotynowe</v>
          </cell>
          <cell r="D789" t="str">
            <v>Gr.4</v>
          </cell>
          <cell r="E789" t="str">
            <v>NTC-2500/4 6,5k / 74-870</v>
          </cell>
          <cell r="F789">
            <v>32599</v>
          </cell>
          <cell r="G789">
            <v>37073</v>
          </cell>
          <cell r="H789" t="str">
            <v>424</v>
          </cell>
          <cell r="I789" t="str">
            <v>Liniowa</v>
          </cell>
          <cell r="J789">
            <v>10</v>
          </cell>
          <cell r="K789">
            <v>0</v>
          </cell>
          <cell r="L789">
            <v>5688.9</v>
          </cell>
          <cell r="M789">
            <v>5688.9</v>
          </cell>
          <cell r="N789">
            <v>5688.9</v>
          </cell>
          <cell r="O789">
            <v>5688.9</v>
          </cell>
          <cell r="P789">
            <v>0</v>
          </cell>
          <cell r="Q789">
            <v>5688.9</v>
          </cell>
          <cell r="R789">
            <v>0</v>
          </cell>
          <cell r="S789">
            <v>0</v>
          </cell>
          <cell r="T789">
            <v>4314.1000000000004</v>
          </cell>
          <cell r="U789">
            <v>0</v>
          </cell>
          <cell r="V789">
            <v>0</v>
          </cell>
          <cell r="W789">
            <v>0.75829999999999997</v>
          </cell>
          <cell r="X789" t="str">
            <v>011-34</v>
          </cell>
          <cell r="Y789" t="str">
            <v>071-34</v>
          </cell>
          <cell r="Z789" t="str">
            <v>Pozycj. 4-27-231541</v>
          </cell>
          <cell r="AA789" t="str">
            <v>P100</v>
          </cell>
          <cell r="AB789">
            <v>5688.9</v>
          </cell>
          <cell r="AC789">
            <v>0</v>
          </cell>
          <cell r="AD789">
            <v>0</v>
          </cell>
          <cell r="AE789" t="str">
            <v>DIT - Sekcja Techniczna</v>
          </cell>
          <cell r="AF789" t="str">
            <v xml:space="preserve">Kasiński Mirosław </v>
          </cell>
        </row>
        <row r="790">
          <cell r="A790">
            <v>26</v>
          </cell>
          <cell r="B790" t="str">
            <v>ST4-0022/2001A</v>
          </cell>
          <cell r="C790" t="str">
            <v>Suszarka konwekcyjna komorowa elektryczna</v>
          </cell>
          <cell r="D790" t="str">
            <v>Gr.4</v>
          </cell>
          <cell r="E790" t="str">
            <v>SKMe-3 48kW / 115</v>
          </cell>
          <cell r="F790">
            <v>33117</v>
          </cell>
          <cell r="G790">
            <v>37073</v>
          </cell>
          <cell r="H790" t="str">
            <v>477</v>
          </cell>
          <cell r="I790" t="str">
            <v>Liniowa</v>
          </cell>
          <cell r="J790">
            <v>7</v>
          </cell>
          <cell r="K790">
            <v>0</v>
          </cell>
          <cell r="L790">
            <v>6750</v>
          </cell>
          <cell r="M790">
            <v>6750</v>
          </cell>
          <cell r="N790">
            <v>6496.82</v>
          </cell>
          <cell r="O790">
            <v>6750</v>
          </cell>
          <cell r="P790">
            <v>0</v>
          </cell>
          <cell r="Q790">
            <v>6496.82</v>
          </cell>
          <cell r="R790">
            <v>0</v>
          </cell>
          <cell r="S790">
            <v>253.18</v>
          </cell>
          <cell r="T790">
            <v>5354.98</v>
          </cell>
          <cell r="U790">
            <v>157.47999999999999</v>
          </cell>
          <cell r="V790">
            <v>39.369999999999997</v>
          </cell>
          <cell r="W790">
            <v>0.79330000000000001</v>
          </cell>
          <cell r="X790" t="str">
            <v>011-34</v>
          </cell>
          <cell r="Y790" t="str">
            <v>071-34</v>
          </cell>
          <cell r="Z790" t="str">
            <v>Pozycj. 4-27-231542</v>
          </cell>
          <cell r="AA790" t="str">
            <v>P100</v>
          </cell>
          <cell r="AB790">
            <v>6750</v>
          </cell>
          <cell r="AC790">
            <v>0</v>
          </cell>
          <cell r="AD790">
            <v>0</v>
          </cell>
          <cell r="AE790" t="str">
            <v>EEN - Sekcja Napraw Taboru</v>
          </cell>
          <cell r="AF790" t="str">
            <v>Siwiak Marek</v>
          </cell>
        </row>
        <row r="791">
          <cell r="A791">
            <v>27</v>
          </cell>
          <cell r="B791" t="str">
            <v>ST4-0023/2001A</v>
          </cell>
          <cell r="C791" t="str">
            <v>Suszarka konwekcyjna komorowa elektryczna</v>
          </cell>
          <cell r="D791" t="str">
            <v>Gr.4</v>
          </cell>
          <cell r="E791" t="str">
            <v>SKMe-3 48kW / 116</v>
          </cell>
          <cell r="F791">
            <v>33117</v>
          </cell>
          <cell r="G791">
            <v>37073</v>
          </cell>
          <cell r="H791" t="str">
            <v>477</v>
          </cell>
          <cell r="I791" t="str">
            <v>Liniowa</v>
          </cell>
          <cell r="J791">
            <v>1.9</v>
          </cell>
          <cell r="K791">
            <v>0</v>
          </cell>
          <cell r="L791">
            <v>6750</v>
          </cell>
          <cell r="M791">
            <v>6750</v>
          </cell>
          <cell r="N791">
            <v>6037.81</v>
          </cell>
          <cell r="O791">
            <v>6750</v>
          </cell>
          <cell r="P791">
            <v>0</v>
          </cell>
          <cell r="Q791">
            <v>6037.81</v>
          </cell>
          <cell r="R791">
            <v>0</v>
          </cell>
          <cell r="S791">
            <v>712.19</v>
          </cell>
          <cell r="T791">
            <v>4895.97</v>
          </cell>
          <cell r="U791">
            <v>42.72</v>
          </cell>
          <cell r="V791">
            <v>10.68</v>
          </cell>
          <cell r="W791">
            <v>0.72529999999999994</v>
          </cell>
          <cell r="X791" t="str">
            <v>011-34</v>
          </cell>
          <cell r="Y791" t="str">
            <v>071-34</v>
          </cell>
          <cell r="Z791" t="str">
            <v>Pozycj. 4-27-231542</v>
          </cell>
          <cell r="AA791" t="str">
            <v>P100</v>
          </cell>
          <cell r="AB791">
            <v>6750</v>
          </cell>
          <cell r="AC791">
            <v>0</v>
          </cell>
          <cell r="AD791">
            <v>0</v>
          </cell>
          <cell r="AE791" t="str">
            <v>DIT - Sekcja Techniczna</v>
          </cell>
          <cell r="AF791" t="str">
            <v xml:space="preserve">Kasiński Mirosław </v>
          </cell>
        </row>
        <row r="792">
          <cell r="A792">
            <v>29</v>
          </cell>
          <cell r="B792" t="str">
            <v>ST4-0025/2001A</v>
          </cell>
          <cell r="C792" t="str">
            <v>Strugarka wyrównarka</v>
          </cell>
          <cell r="D792" t="str">
            <v>Gr.4</v>
          </cell>
          <cell r="E792" t="str">
            <v>DSXA-40 3kW / 015</v>
          </cell>
          <cell r="F792">
            <v>32295</v>
          </cell>
          <cell r="G792">
            <v>37073</v>
          </cell>
          <cell r="H792" t="str">
            <v>414</v>
          </cell>
          <cell r="I792" t="str">
            <v>Liniowa</v>
          </cell>
          <cell r="J792">
            <v>14</v>
          </cell>
          <cell r="K792">
            <v>0</v>
          </cell>
          <cell r="L792">
            <v>884.74</v>
          </cell>
          <cell r="M792">
            <v>884.74</v>
          </cell>
          <cell r="N792">
            <v>884.74</v>
          </cell>
          <cell r="O792">
            <v>884.74</v>
          </cell>
          <cell r="P792">
            <v>0</v>
          </cell>
          <cell r="Q792">
            <v>884.74</v>
          </cell>
          <cell r="R792">
            <v>0</v>
          </cell>
          <cell r="S792">
            <v>0</v>
          </cell>
          <cell r="T792">
            <v>585.4</v>
          </cell>
          <cell r="U792">
            <v>0</v>
          </cell>
          <cell r="V792">
            <v>0</v>
          </cell>
          <cell r="W792">
            <v>0.66169999999999995</v>
          </cell>
          <cell r="X792" t="str">
            <v>011-34</v>
          </cell>
          <cell r="Y792" t="str">
            <v>071-34</v>
          </cell>
          <cell r="Z792" t="str">
            <v>Pozycj. 4-27-231541</v>
          </cell>
          <cell r="AA792" t="str">
            <v>P100</v>
          </cell>
          <cell r="AB792">
            <v>884.74</v>
          </cell>
          <cell r="AC792">
            <v>0</v>
          </cell>
          <cell r="AD792">
            <v>0</v>
          </cell>
          <cell r="AE792" t="str">
            <v>DII - Sekcja Infrastruktury</v>
          </cell>
          <cell r="AF792" t="str">
            <v xml:space="preserve">Domżalski Andrzej </v>
          </cell>
        </row>
        <row r="793">
          <cell r="A793">
            <v>30</v>
          </cell>
          <cell r="B793" t="str">
            <v>ST4-0026/2001A</v>
          </cell>
          <cell r="C793" t="str">
            <v>Pilarka tarczowa</v>
          </cell>
          <cell r="D793" t="str">
            <v>Gr.4</v>
          </cell>
          <cell r="E793" t="str">
            <v>DMLA35 4kW / 213</v>
          </cell>
          <cell r="F793">
            <v>32295</v>
          </cell>
          <cell r="G793">
            <v>37073</v>
          </cell>
          <cell r="H793" t="str">
            <v>413</v>
          </cell>
          <cell r="I793" t="str">
            <v>Liniowa</v>
          </cell>
          <cell r="J793">
            <v>14</v>
          </cell>
          <cell r="K793">
            <v>0</v>
          </cell>
          <cell r="L793">
            <v>884.74</v>
          </cell>
          <cell r="M793">
            <v>884.74</v>
          </cell>
          <cell r="N793">
            <v>884.74</v>
          </cell>
          <cell r="O793">
            <v>884.74</v>
          </cell>
          <cell r="P793">
            <v>0</v>
          </cell>
          <cell r="Q793">
            <v>884.74</v>
          </cell>
          <cell r="R793">
            <v>0</v>
          </cell>
          <cell r="S793">
            <v>0</v>
          </cell>
          <cell r="T793">
            <v>585.4</v>
          </cell>
          <cell r="U793">
            <v>0</v>
          </cell>
          <cell r="V793">
            <v>0</v>
          </cell>
          <cell r="W793">
            <v>0.66169999999999995</v>
          </cell>
          <cell r="X793" t="str">
            <v>011-34</v>
          </cell>
          <cell r="Y793" t="str">
            <v>071-34</v>
          </cell>
          <cell r="Z793" t="str">
            <v>Pozycj. 4-27-231541</v>
          </cell>
          <cell r="AA793" t="str">
            <v>P100</v>
          </cell>
          <cell r="AB793">
            <v>884.74</v>
          </cell>
          <cell r="AC793">
            <v>0</v>
          </cell>
          <cell r="AD793">
            <v>0</v>
          </cell>
          <cell r="AE793" t="str">
            <v>DII - Sekcja Infrastruktury</v>
          </cell>
          <cell r="AF793" t="str">
            <v xml:space="preserve">Domżalski Andrzej </v>
          </cell>
        </row>
        <row r="794">
          <cell r="A794">
            <v>31</v>
          </cell>
          <cell r="B794" t="str">
            <v>ST4-0027/2001A</v>
          </cell>
          <cell r="C794" t="str">
            <v>Wiertarka słupowa</v>
          </cell>
          <cell r="D794" t="str">
            <v>Gr.4</v>
          </cell>
          <cell r="E794" t="str">
            <v>ZW-3725 2,64kW / 685</v>
          </cell>
          <cell r="F794">
            <v>31868</v>
          </cell>
          <cell r="G794">
            <v>37073</v>
          </cell>
          <cell r="H794" t="str">
            <v>411</v>
          </cell>
          <cell r="I794" t="str">
            <v>Liniowa</v>
          </cell>
          <cell r="J794">
            <v>14</v>
          </cell>
          <cell r="K794">
            <v>0</v>
          </cell>
          <cell r="L794">
            <v>734</v>
          </cell>
          <cell r="M794">
            <v>734</v>
          </cell>
          <cell r="N794">
            <v>734</v>
          </cell>
          <cell r="O794">
            <v>734</v>
          </cell>
          <cell r="P794">
            <v>0</v>
          </cell>
          <cell r="Q794">
            <v>734</v>
          </cell>
          <cell r="R794">
            <v>0</v>
          </cell>
          <cell r="S794">
            <v>0</v>
          </cell>
          <cell r="T794">
            <v>485.64</v>
          </cell>
          <cell r="U794">
            <v>0</v>
          </cell>
          <cell r="V794">
            <v>0</v>
          </cell>
          <cell r="W794">
            <v>0.66159999999999997</v>
          </cell>
          <cell r="X794" t="str">
            <v>011-34</v>
          </cell>
          <cell r="Y794" t="str">
            <v>071-34</v>
          </cell>
          <cell r="Z794" t="str">
            <v>Pozycj. 4-27-231541</v>
          </cell>
          <cell r="AA794" t="str">
            <v>P100</v>
          </cell>
          <cell r="AB794">
            <v>734</v>
          </cell>
          <cell r="AC794">
            <v>0</v>
          </cell>
          <cell r="AD794">
            <v>0</v>
          </cell>
          <cell r="AE794" t="str">
            <v>DIT - Sekcja Techniczna</v>
          </cell>
          <cell r="AF794" t="str">
            <v xml:space="preserve">Kasiński Mirosław </v>
          </cell>
        </row>
        <row r="795">
          <cell r="A795">
            <v>32</v>
          </cell>
          <cell r="B795" t="str">
            <v>ST4-0028/2001A</v>
          </cell>
          <cell r="C795" t="str">
            <v>Strugarka poprzeczna</v>
          </cell>
          <cell r="D795" t="str">
            <v>Gr.4</v>
          </cell>
          <cell r="E795" t="str">
            <v>7307G 5,5kW / 3072</v>
          </cell>
          <cell r="F795">
            <v>32295</v>
          </cell>
          <cell r="G795">
            <v>37073</v>
          </cell>
          <cell r="H795" t="str">
            <v>414</v>
          </cell>
          <cell r="I795" t="str">
            <v>Liniowa</v>
          </cell>
          <cell r="J795">
            <v>14</v>
          </cell>
          <cell r="K795">
            <v>0</v>
          </cell>
          <cell r="L795">
            <v>570.24</v>
          </cell>
          <cell r="M795">
            <v>570.24</v>
          </cell>
          <cell r="N795">
            <v>570.24</v>
          </cell>
          <cell r="O795">
            <v>570.24</v>
          </cell>
          <cell r="P795">
            <v>0</v>
          </cell>
          <cell r="Q795">
            <v>570.24</v>
          </cell>
          <cell r="R795">
            <v>0</v>
          </cell>
          <cell r="S795">
            <v>0</v>
          </cell>
          <cell r="T795">
            <v>377.3</v>
          </cell>
          <cell r="U795">
            <v>0</v>
          </cell>
          <cell r="V795">
            <v>0</v>
          </cell>
          <cell r="W795">
            <v>0.66169999999999995</v>
          </cell>
          <cell r="X795" t="str">
            <v>011-34</v>
          </cell>
          <cell r="Y795" t="str">
            <v>071-34</v>
          </cell>
          <cell r="Z795" t="str">
            <v>Pozycj. 4-27-231541</v>
          </cell>
          <cell r="AA795" t="str">
            <v>P100</v>
          </cell>
          <cell r="AB795">
            <v>570.24</v>
          </cell>
          <cell r="AC795">
            <v>0</v>
          </cell>
          <cell r="AD795">
            <v>0</v>
          </cell>
          <cell r="AE795" t="str">
            <v>DIT - Sekcja Techniczna</v>
          </cell>
          <cell r="AF795" t="str">
            <v xml:space="preserve">Kasiński Mirosław </v>
          </cell>
        </row>
        <row r="796">
          <cell r="A796">
            <v>33</v>
          </cell>
          <cell r="B796" t="str">
            <v>ST4-0029/2001A</v>
          </cell>
          <cell r="C796" t="str">
            <v>Szlifierka narzędziowa do wałków NUA-25M</v>
          </cell>
          <cell r="D796" t="str">
            <v>Gr.4</v>
          </cell>
          <cell r="E796" t="str">
            <v>NUA-25 Ms 0,55k / 8336</v>
          </cell>
          <cell r="F796">
            <v>31199</v>
          </cell>
          <cell r="G796">
            <v>37073</v>
          </cell>
          <cell r="H796" t="str">
            <v>415</v>
          </cell>
          <cell r="I796" t="str">
            <v>Liniowa</v>
          </cell>
          <cell r="J796">
            <v>14</v>
          </cell>
          <cell r="K796">
            <v>0</v>
          </cell>
          <cell r="L796">
            <v>3096.58</v>
          </cell>
          <cell r="M796">
            <v>3096.58</v>
          </cell>
          <cell r="N796">
            <v>3096.58</v>
          </cell>
          <cell r="O796">
            <v>3096.58</v>
          </cell>
          <cell r="P796">
            <v>0</v>
          </cell>
          <cell r="Q796">
            <v>3096.58</v>
          </cell>
          <cell r="R796">
            <v>0</v>
          </cell>
          <cell r="S796">
            <v>0</v>
          </cell>
          <cell r="T796">
            <v>2048.9299999999998</v>
          </cell>
          <cell r="U796">
            <v>0</v>
          </cell>
          <cell r="V796">
            <v>0</v>
          </cell>
          <cell r="W796">
            <v>0.66169999999999995</v>
          </cell>
          <cell r="X796" t="str">
            <v>011-34</v>
          </cell>
          <cell r="Y796" t="str">
            <v>071-34</v>
          </cell>
          <cell r="Z796" t="str">
            <v>Pozycj. 4-27-231541</v>
          </cell>
          <cell r="AA796" t="str">
            <v>P100</v>
          </cell>
          <cell r="AB796">
            <v>3096.58</v>
          </cell>
          <cell r="AC796">
            <v>0</v>
          </cell>
          <cell r="AD796">
            <v>0</v>
          </cell>
          <cell r="AE796" t="str">
            <v>DIT - Sekcja Techniczna</v>
          </cell>
          <cell r="AF796" t="str">
            <v xml:space="preserve">Kasiński Mirosław </v>
          </cell>
        </row>
        <row r="797">
          <cell r="A797">
            <v>35</v>
          </cell>
          <cell r="B797" t="str">
            <v>ST4-0031/2001A</v>
          </cell>
          <cell r="C797" t="str">
            <v>Odkurzacz-odsycacz SOLWAC</v>
          </cell>
          <cell r="D797" t="str">
            <v>Gr.4</v>
          </cell>
          <cell r="E797" t="str">
            <v>B270 / 92</v>
          </cell>
          <cell r="F797">
            <v>33878</v>
          </cell>
          <cell r="G797">
            <v>37073</v>
          </cell>
          <cell r="H797" t="str">
            <v>445</v>
          </cell>
          <cell r="I797" t="str">
            <v>Liniowa</v>
          </cell>
          <cell r="J797">
            <v>14</v>
          </cell>
          <cell r="K797">
            <v>0</v>
          </cell>
          <cell r="L797">
            <v>550.79999999999995</v>
          </cell>
          <cell r="M797">
            <v>550.79999999999995</v>
          </cell>
          <cell r="N797">
            <v>550.79999999999995</v>
          </cell>
          <cell r="O797">
            <v>550.79999999999995</v>
          </cell>
          <cell r="P797">
            <v>0</v>
          </cell>
          <cell r="Q797">
            <v>550.79999999999995</v>
          </cell>
          <cell r="R797">
            <v>0</v>
          </cell>
          <cell r="S797">
            <v>0</v>
          </cell>
          <cell r="T797">
            <v>364.48</v>
          </cell>
          <cell r="U797">
            <v>0</v>
          </cell>
          <cell r="V797">
            <v>0</v>
          </cell>
          <cell r="W797">
            <v>0.66169999999999995</v>
          </cell>
          <cell r="X797" t="str">
            <v>011-34</v>
          </cell>
          <cell r="Y797" t="str">
            <v>071-34</v>
          </cell>
          <cell r="Z797" t="str">
            <v>Pozycj. 4-27-231542</v>
          </cell>
          <cell r="AA797" t="str">
            <v>P100</v>
          </cell>
          <cell r="AB797">
            <v>550.79999999999995</v>
          </cell>
          <cell r="AC797">
            <v>0</v>
          </cell>
          <cell r="AD797">
            <v>0</v>
          </cell>
          <cell r="AE797" t="str">
            <v>DIT - Sekcja Techniczna</v>
          </cell>
          <cell r="AF797" t="str">
            <v xml:space="preserve">Kasiński Mirosław </v>
          </cell>
        </row>
        <row r="798">
          <cell r="A798">
            <v>36</v>
          </cell>
          <cell r="B798" t="str">
            <v>ST4-0032/2001A</v>
          </cell>
          <cell r="C798" t="str">
            <v>Zgrzewarka punktowa stacjonarna"FIGIEL"</v>
          </cell>
          <cell r="D798" t="str">
            <v>Gr.4</v>
          </cell>
          <cell r="E798" t="str">
            <v>ZSP6 / 110</v>
          </cell>
          <cell r="F798">
            <v>34851</v>
          </cell>
          <cell r="G798">
            <v>37073</v>
          </cell>
          <cell r="H798" t="str">
            <v>484</v>
          </cell>
          <cell r="I798" t="str">
            <v>Liniowa</v>
          </cell>
          <cell r="J798">
            <v>18</v>
          </cell>
          <cell r="K798">
            <v>0</v>
          </cell>
          <cell r="L798">
            <v>1728</v>
          </cell>
          <cell r="M798">
            <v>1728</v>
          </cell>
          <cell r="N798">
            <v>1728</v>
          </cell>
          <cell r="O798">
            <v>1728</v>
          </cell>
          <cell r="P798">
            <v>0</v>
          </cell>
          <cell r="Q798">
            <v>1728</v>
          </cell>
          <cell r="R798">
            <v>0</v>
          </cell>
          <cell r="S798">
            <v>0</v>
          </cell>
          <cell r="T798">
            <v>976.32</v>
          </cell>
          <cell r="U798">
            <v>0</v>
          </cell>
          <cell r="V798">
            <v>0</v>
          </cell>
          <cell r="W798">
            <v>0.56499999999999995</v>
          </cell>
          <cell r="X798" t="str">
            <v>011-34</v>
          </cell>
          <cell r="Y798" t="str">
            <v>071-34</v>
          </cell>
          <cell r="Z798" t="str">
            <v>Pozycj. 4-27-231542</v>
          </cell>
          <cell r="AA798" t="str">
            <v>P100</v>
          </cell>
          <cell r="AB798">
            <v>1728</v>
          </cell>
          <cell r="AC798">
            <v>0</v>
          </cell>
          <cell r="AD798">
            <v>0</v>
          </cell>
          <cell r="AE798" t="str">
            <v>DIT - Sekcja Techniczna</v>
          </cell>
          <cell r="AF798" t="str">
            <v xml:space="preserve">Kasiński Mirosław </v>
          </cell>
        </row>
        <row r="799">
          <cell r="A799">
            <v>37</v>
          </cell>
          <cell r="B799" t="str">
            <v>ST4-0033/2001A</v>
          </cell>
          <cell r="C799" t="str">
            <v>Piła ramowa stacjonarna do metalu elektryczna</v>
          </cell>
          <cell r="D799" t="str">
            <v>Gr.4</v>
          </cell>
          <cell r="E799" t="str">
            <v>OH-253 / 8613545</v>
          </cell>
          <cell r="F799">
            <v>31564</v>
          </cell>
          <cell r="G799">
            <v>37073</v>
          </cell>
          <cell r="H799" t="str">
            <v>413</v>
          </cell>
          <cell r="I799" t="str">
            <v>Liniowa</v>
          </cell>
          <cell r="J799">
            <v>14</v>
          </cell>
          <cell r="K799">
            <v>0</v>
          </cell>
          <cell r="L799">
            <v>3344</v>
          </cell>
          <cell r="M799">
            <v>3344</v>
          </cell>
          <cell r="N799">
            <v>3344</v>
          </cell>
          <cell r="O799">
            <v>3344</v>
          </cell>
          <cell r="P799">
            <v>0</v>
          </cell>
          <cell r="Q799">
            <v>3344</v>
          </cell>
          <cell r="R799">
            <v>0</v>
          </cell>
          <cell r="S799">
            <v>0</v>
          </cell>
          <cell r="T799">
            <v>2212.59</v>
          </cell>
          <cell r="U799">
            <v>0</v>
          </cell>
          <cell r="V799">
            <v>0</v>
          </cell>
          <cell r="W799">
            <v>0.66169999999999995</v>
          </cell>
          <cell r="X799" t="str">
            <v>011-34</v>
          </cell>
          <cell r="Y799" t="str">
            <v>071-34</v>
          </cell>
          <cell r="Z799" t="str">
            <v>Pozycj. 4-27-231542</v>
          </cell>
          <cell r="AA799" t="str">
            <v>P100</v>
          </cell>
          <cell r="AB799">
            <v>3344</v>
          </cell>
          <cell r="AC799">
            <v>0</v>
          </cell>
          <cell r="AD799">
            <v>0</v>
          </cell>
          <cell r="AE799" t="str">
            <v>DIT - Sekcja Techniczna</v>
          </cell>
          <cell r="AF799" t="str">
            <v xml:space="preserve">Kasiński Mirosław </v>
          </cell>
        </row>
        <row r="800">
          <cell r="A800">
            <v>38</v>
          </cell>
          <cell r="B800" t="str">
            <v>ST4-0034/2001A</v>
          </cell>
          <cell r="C800" t="str">
            <v>Wentylator przenośny WPW-2"FIGEL"</v>
          </cell>
          <cell r="D800" t="str">
            <v>Gr.4</v>
          </cell>
          <cell r="E800" t="str">
            <v>965021H</v>
          </cell>
          <cell r="F800">
            <v>35370</v>
          </cell>
          <cell r="G800">
            <v>37073</v>
          </cell>
          <cell r="H800" t="str">
            <v>446</v>
          </cell>
          <cell r="I800" t="str">
            <v>Liniowa</v>
          </cell>
          <cell r="J800">
            <v>14</v>
          </cell>
          <cell r="K800">
            <v>0</v>
          </cell>
          <cell r="L800">
            <v>1612.8</v>
          </cell>
          <cell r="M800">
            <v>1612.8</v>
          </cell>
          <cell r="N800">
            <v>1612.8</v>
          </cell>
          <cell r="O800">
            <v>1612.8</v>
          </cell>
          <cell r="P800">
            <v>0</v>
          </cell>
          <cell r="Q800">
            <v>1612.8</v>
          </cell>
          <cell r="R800">
            <v>0</v>
          </cell>
          <cell r="S800">
            <v>0</v>
          </cell>
          <cell r="T800">
            <v>1067.17</v>
          </cell>
          <cell r="U800">
            <v>0</v>
          </cell>
          <cell r="V800">
            <v>0</v>
          </cell>
          <cell r="W800">
            <v>0.66169999999999995</v>
          </cell>
          <cell r="X800" t="str">
            <v>011-34</v>
          </cell>
          <cell r="Y800" t="str">
            <v>071-34</v>
          </cell>
          <cell r="Z800" t="str">
            <v>Pozycj. 4-27-231542</v>
          </cell>
          <cell r="AA800" t="str">
            <v>P100</v>
          </cell>
          <cell r="AB800">
            <v>1612.8</v>
          </cell>
          <cell r="AC800">
            <v>0</v>
          </cell>
          <cell r="AD800">
            <v>0</v>
          </cell>
          <cell r="AE800" t="str">
            <v>EEN - Sekcja Napraw Taboru</v>
          </cell>
          <cell r="AF800" t="str">
            <v>Siwiak Marek</v>
          </cell>
        </row>
        <row r="801">
          <cell r="A801">
            <v>39</v>
          </cell>
          <cell r="B801" t="str">
            <v>ST4-0035/2001A</v>
          </cell>
          <cell r="C801" t="str">
            <v>Spawarka prostownikowa</v>
          </cell>
          <cell r="D801" t="str">
            <v>Gr.4</v>
          </cell>
          <cell r="E801" t="str">
            <v>SPF400 / 2648</v>
          </cell>
          <cell r="F801">
            <v>35400</v>
          </cell>
          <cell r="G801">
            <v>37073</v>
          </cell>
          <cell r="H801" t="str">
            <v>484</v>
          </cell>
          <cell r="I801" t="str">
            <v>Liniowa</v>
          </cell>
          <cell r="J801">
            <v>18</v>
          </cell>
          <cell r="K801">
            <v>0</v>
          </cell>
          <cell r="L801">
            <v>1693.44</v>
          </cell>
          <cell r="M801">
            <v>1693.44</v>
          </cell>
          <cell r="N801">
            <v>1693.44</v>
          </cell>
          <cell r="O801">
            <v>1693.44</v>
          </cell>
          <cell r="P801">
            <v>0</v>
          </cell>
          <cell r="Q801">
            <v>1693.44</v>
          </cell>
          <cell r="R801">
            <v>0</v>
          </cell>
          <cell r="S801">
            <v>0</v>
          </cell>
          <cell r="T801">
            <v>956.78</v>
          </cell>
          <cell r="U801">
            <v>0</v>
          </cell>
          <cell r="V801">
            <v>0</v>
          </cell>
          <cell r="W801">
            <v>0.56499999999999995</v>
          </cell>
          <cell r="X801" t="str">
            <v>011-34</v>
          </cell>
          <cell r="Y801" t="str">
            <v>071-34</v>
          </cell>
          <cell r="Z801" t="str">
            <v>Pozycj. 4-27-231542</v>
          </cell>
          <cell r="AA801" t="str">
            <v>P100</v>
          </cell>
          <cell r="AB801">
            <v>1693.44</v>
          </cell>
          <cell r="AC801">
            <v>0</v>
          </cell>
          <cell r="AD801">
            <v>0</v>
          </cell>
          <cell r="AE801" t="str">
            <v>EEN - Sekcja Napraw Taboru</v>
          </cell>
          <cell r="AF801" t="str">
            <v>Siwiak Marek</v>
          </cell>
        </row>
        <row r="802">
          <cell r="A802">
            <v>41</v>
          </cell>
          <cell r="B802" t="str">
            <v>ST4-0037/2001A</v>
          </cell>
          <cell r="C802" t="str">
            <v>Frezarka narzędziowa</v>
          </cell>
          <cell r="D802" t="str">
            <v>Gr.4</v>
          </cell>
          <cell r="E802" t="str">
            <v>FND-32 / 5316</v>
          </cell>
          <cell r="F802">
            <v>27851</v>
          </cell>
          <cell r="G802">
            <v>37073</v>
          </cell>
          <cell r="H802" t="str">
            <v>412</v>
          </cell>
          <cell r="I802" t="str">
            <v>Liniowa</v>
          </cell>
          <cell r="J802">
            <v>14</v>
          </cell>
          <cell r="K802">
            <v>0</v>
          </cell>
          <cell r="L802">
            <v>6988.8</v>
          </cell>
          <cell r="M802">
            <v>6988.8</v>
          </cell>
          <cell r="N802">
            <v>6988.8</v>
          </cell>
          <cell r="O802">
            <v>6988.8</v>
          </cell>
          <cell r="P802">
            <v>0</v>
          </cell>
          <cell r="Q802">
            <v>6988.8</v>
          </cell>
          <cell r="R802">
            <v>0</v>
          </cell>
          <cell r="S802">
            <v>0</v>
          </cell>
          <cell r="T802">
            <v>4624.29</v>
          </cell>
          <cell r="U802">
            <v>0</v>
          </cell>
          <cell r="V802">
            <v>0</v>
          </cell>
          <cell r="W802">
            <v>0.66169999999999995</v>
          </cell>
          <cell r="X802" t="str">
            <v>011-34</v>
          </cell>
          <cell r="Y802" t="str">
            <v>071-34</v>
          </cell>
          <cell r="Z802" t="str">
            <v>Pozycj. 4-27-231541</v>
          </cell>
          <cell r="AA802" t="str">
            <v>P100</v>
          </cell>
          <cell r="AB802">
            <v>6988.8</v>
          </cell>
          <cell r="AC802">
            <v>0</v>
          </cell>
          <cell r="AD802">
            <v>0</v>
          </cell>
          <cell r="AE802" t="str">
            <v>DIT - Sekcja Techniczna</v>
          </cell>
          <cell r="AF802" t="str">
            <v xml:space="preserve">Kasiński Mirosław </v>
          </cell>
        </row>
        <row r="803">
          <cell r="A803">
            <v>42</v>
          </cell>
          <cell r="B803" t="str">
            <v>ST4-0038/2001A</v>
          </cell>
          <cell r="C803" t="str">
            <v>Tokarka</v>
          </cell>
          <cell r="D803" t="str">
            <v>Gr.4</v>
          </cell>
          <cell r="E803" t="str">
            <v>TSB-20 / 184-3390</v>
          </cell>
          <cell r="F803">
            <v>29952</v>
          </cell>
          <cell r="G803">
            <v>37073</v>
          </cell>
          <cell r="H803" t="str">
            <v>410</v>
          </cell>
          <cell r="I803" t="str">
            <v>Liniowa</v>
          </cell>
          <cell r="J803">
            <v>14</v>
          </cell>
          <cell r="K803">
            <v>0</v>
          </cell>
          <cell r="L803">
            <v>2016</v>
          </cell>
          <cell r="M803">
            <v>2016</v>
          </cell>
          <cell r="N803">
            <v>2016</v>
          </cell>
          <cell r="O803">
            <v>2016</v>
          </cell>
          <cell r="P803">
            <v>0</v>
          </cell>
          <cell r="Q803">
            <v>2016</v>
          </cell>
          <cell r="R803">
            <v>0</v>
          </cell>
          <cell r="S803">
            <v>0</v>
          </cell>
          <cell r="T803">
            <v>1333.92</v>
          </cell>
          <cell r="U803">
            <v>0</v>
          </cell>
          <cell r="V803">
            <v>0</v>
          </cell>
          <cell r="W803">
            <v>0.66169999999999995</v>
          </cell>
          <cell r="X803" t="str">
            <v>011-34</v>
          </cell>
          <cell r="Y803" t="str">
            <v>071-34</v>
          </cell>
          <cell r="Z803" t="str">
            <v>Pozycj. 4-27-231541</v>
          </cell>
          <cell r="AA803" t="str">
            <v>P100</v>
          </cell>
          <cell r="AB803">
            <v>2016</v>
          </cell>
          <cell r="AC803">
            <v>0</v>
          </cell>
          <cell r="AD803">
            <v>0</v>
          </cell>
          <cell r="AE803" t="str">
            <v>EEN - Sekcja Napraw Taboru</v>
          </cell>
          <cell r="AF803" t="str">
            <v>Siwiak Marek</v>
          </cell>
        </row>
        <row r="804">
          <cell r="A804">
            <v>43</v>
          </cell>
          <cell r="B804" t="str">
            <v>ST4-0039/2001A</v>
          </cell>
          <cell r="C804" t="str">
            <v>Spawarka wirnikowa</v>
          </cell>
          <cell r="D804" t="str">
            <v>Gr.4</v>
          </cell>
          <cell r="E804" t="str">
            <v>EW-23 11,5kW / 147124 nr36887</v>
          </cell>
          <cell r="F804">
            <v>31048</v>
          </cell>
          <cell r="G804">
            <v>37073</v>
          </cell>
          <cell r="H804" t="str">
            <v>484</v>
          </cell>
          <cell r="I804" t="str">
            <v>Liniowa</v>
          </cell>
          <cell r="J804">
            <v>18</v>
          </cell>
          <cell r="K804">
            <v>0</v>
          </cell>
          <cell r="L804">
            <v>1200</v>
          </cell>
          <cell r="M804">
            <v>1200</v>
          </cell>
          <cell r="N804">
            <v>1200</v>
          </cell>
          <cell r="O804">
            <v>1200</v>
          </cell>
          <cell r="P804">
            <v>0</v>
          </cell>
          <cell r="Q804">
            <v>1200</v>
          </cell>
          <cell r="R804">
            <v>0</v>
          </cell>
          <cell r="S804">
            <v>0</v>
          </cell>
          <cell r="T804">
            <v>678</v>
          </cell>
          <cell r="U804">
            <v>0</v>
          </cell>
          <cell r="V804">
            <v>0</v>
          </cell>
          <cell r="W804">
            <v>0.56499999999999995</v>
          </cell>
          <cell r="X804" t="str">
            <v>011-34</v>
          </cell>
          <cell r="Y804" t="str">
            <v>071-34</v>
          </cell>
          <cell r="Z804" t="str">
            <v>Pozycj. 4-27-231542</v>
          </cell>
          <cell r="AA804" t="str">
            <v>P100</v>
          </cell>
          <cell r="AB804">
            <v>1200</v>
          </cell>
          <cell r="AC804">
            <v>0</v>
          </cell>
          <cell r="AD804">
            <v>0</v>
          </cell>
          <cell r="AE804" t="str">
            <v>EEN - Sekcja Napraw Taboru</v>
          </cell>
          <cell r="AF804" t="str">
            <v>Siwiak Marek</v>
          </cell>
        </row>
        <row r="805">
          <cell r="A805">
            <v>45</v>
          </cell>
          <cell r="B805" t="str">
            <v>ST4-0041/2001A</v>
          </cell>
          <cell r="C805" t="str">
            <v>Zasil awar UPS.3szt nr97100452,97100438. 97100429</v>
          </cell>
          <cell r="D805" t="str">
            <v>Gr.4</v>
          </cell>
          <cell r="E805">
            <v>0</v>
          </cell>
          <cell r="F805">
            <v>35034</v>
          </cell>
          <cell r="G805">
            <v>37073</v>
          </cell>
          <cell r="H805" t="str">
            <v>491</v>
          </cell>
          <cell r="I805" t="str">
            <v>Liniowa</v>
          </cell>
          <cell r="J805">
            <v>30</v>
          </cell>
          <cell r="K805">
            <v>0</v>
          </cell>
          <cell r="L805">
            <v>159.66999999999999</v>
          </cell>
          <cell r="M805">
            <v>159.66999999999999</v>
          </cell>
          <cell r="N805">
            <v>159.66999999999999</v>
          </cell>
          <cell r="O805">
            <v>135.72</v>
          </cell>
          <cell r="P805">
            <v>23.949999999999989</v>
          </cell>
          <cell r="Q805">
            <v>135.72</v>
          </cell>
          <cell r="R805">
            <v>23.949999999999989</v>
          </cell>
          <cell r="S805">
            <v>0</v>
          </cell>
          <cell r="T805">
            <v>43.9</v>
          </cell>
          <cell r="U805">
            <v>0</v>
          </cell>
          <cell r="V805">
            <v>0</v>
          </cell>
          <cell r="W805">
            <v>0.27489999999999998</v>
          </cell>
          <cell r="X805" t="str">
            <v>011-34</v>
          </cell>
          <cell r="Y805" t="str">
            <v>071-34</v>
          </cell>
          <cell r="Z805" t="str">
            <v>Pozycj. 5-37-320000</v>
          </cell>
          <cell r="AA805" t="str">
            <v>P85</v>
          </cell>
          <cell r="AB805">
            <v>159.66999999999999</v>
          </cell>
          <cell r="AC805">
            <v>0</v>
          </cell>
          <cell r="AD805">
            <v>0</v>
          </cell>
          <cell r="AE805" t="str">
            <v>SI - Sam.stanowisko ds Informatyki</v>
          </cell>
          <cell r="AF805" t="str">
            <v>Bieliński Tomasz</v>
          </cell>
        </row>
        <row r="806">
          <cell r="A806">
            <v>63</v>
          </cell>
          <cell r="B806" t="str">
            <v>ST4-0059/2001A</v>
          </cell>
          <cell r="C806" t="str">
            <v>Zestaw komputerowy</v>
          </cell>
          <cell r="D806" t="str">
            <v>Gr.4</v>
          </cell>
          <cell r="E806" t="str">
            <v>8850CCJ73683</v>
          </cell>
          <cell r="F806">
            <v>35034</v>
          </cell>
          <cell r="G806">
            <v>37073</v>
          </cell>
          <cell r="H806" t="str">
            <v>491</v>
          </cell>
          <cell r="I806" t="str">
            <v>Liniowa</v>
          </cell>
          <cell r="J806">
            <v>30</v>
          </cell>
          <cell r="K806">
            <v>0</v>
          </cell>
          <cell r="L806">
            <v>2914.56</v>
          </cell>
          <cell r="M806">
            <v>6266.56</v>
          </cell>
          <cell r="N806">
            <v>6266.56</v>
          </cell>
          <cell r="O806">
            <v>6266.56</v>
          </cell>
          <cell r="P806">
            <v>0</v>
          </cell>
          <cell r="Q806">
            <v>6266.56</v>
          </cell>
          <cell r="R806">
            <v>0</v>
          </cell>
          <cell r="S806">
            <v>0</v>
          </cell>
          <cell r="T806">
            <v>4753.47</v>
          </cell>
          <cell r="U806">
            <v>0</v>
          </cell>
          <cell r="V806">
            <v>0</v>
          </cell>
          <cell r="W806">
            <v>0.75849999999999995</v>
          </cell>
          <cell r="X806" t="str">
            <v>011-34</v>
          </cell>
          <cell r="Y806" t="str">
            <v>071-34</v>
          </cell>
          <cell r="Z806" t="str">
            <v>Pozycj. 5-37-290000</v>
          </cell>
          <cell r="AA806" t="str">
            <v>P100</v>
          </cell>
          <cell r="AB806">
            <v>2914.56</v>
          </cell>
          <cell r="AC806">
            <v>0</v>
          </cell>
          <cell r="AD806">
            <v>0</v>
          </cell>
          <cell r="AE806" t="str">
            <v>SI - Sam.stanowisko ds Informatyki</v>
          </cell>
          <cell r="AF806" t="str">
            <v>Bieliński Tomasz</v>
          </cell>
        </row>
        <row r="807">
          <cell r="A807">
            <v>445</v>
          </cell>
          <cell r="B807" t="str">
            <v>ST4-0066/2001</v>
          </cell>
          <cell r="C807" t="str">
            <v>Zestaw komp OPTIMUS YOUNG XC 1000</v>
          </cell>
          <cell r="D807" t="str">
            <v>Gr.4</v>
          </cell>
          <cell r="E807" t="str">
            <v>100066315</v>
          </cell>
          <cell r="F807">
            <v>37196</v>
          </cell>
          <cell r="G807">
            <v>37226</v>
          </cell>
          <cell r="H807" t="str">
            <v>491</v>
          </cell>
          <cell r="I807" t="str">
            <v>Liniowa</v>
          </cell>
          <cell r="J807">
            <v>30</v>
          </cell>
          <cell r="K807">
            <v>0</v>
          </cell>
          <cell r="L807">
            <v>3071.9</v>
          </cell>
          <cell r="M807">
            <v>4982.7</v>
          </cell>
          <cell r="N807">
            <v>4982.7</v>
          </cell>
          <cell r="O807">
            <v>4235.3</v>
          </cell>
          <cell r="P807">
            <v>747.39999999999964</v>
          </cell>
          <cell r="Q807">
            <v>4235.3</v>
          </cell>
          <cell r="R807">
            <v>747.39999999999964</v>
          </cell>
          <cell r="S807">
            <v>0</v>
          </cell>
          <cell r="T807">
            <v>4093.64</v>
          </cell>
          <cell r="U807">
            <v>0</v>
          </cell>
          <cell r="V807">
            <v>0</v>
          </cell>
          <cell r="W807">
            <v>0.8216</v>
          </cell>
          <cell r="X807" t="str">
            <v>011-34</v>
          </cell>
          <cell r="Y807" t="str">
            <v>071-34</v>
          </cell>
          <cell r="Z807" t="str">
            <v>Pozycj. 5-37-290000</v>
          </cell>
          <cell r="AA807" t="str">
            <v>P85</v>
          </cell>
          <cell r="AB807">
            <v>0</v>
          </cell>
          <cell r="AC807">
            <v>0</v>
          </cell>
          <cell r="AD807">
            <v>0</v>
          </cell>
          <cell r="AE807" t="str">
            <v>SI - Sam.stanowisko ds Informatyki</v>
          </cell>
          <cell r="AF807" t="str">
            <v>Bieliński Tomasz</v>
          </cell>
        </row>
        <row r="808">
          <cell r="A808">
            <v>452</v>
          </cell>
          <cell r="B808" t="str">
            <v>ST4-0071/2002</v>
          </cell>
          <cell r="C808" t="str">
            <v>Zestaw komputerowy</v>
          </cell>
          <cell r="D808" t="str">
            <v>Gr.4</v>
          </cell>
          <cell r="E808" t="str">
            <v>1,6/40/DVD/17/ATX</v>
          </cell>
          <cell r="F808">
            <v>37257</v>
          </cell>
          <cell r="G808">
            <v>37316</v>
          </cell>
          <cell r="H808" t="str">
            <v>491</v>
          </cell>
          <cell r="I808" t="str">
            <v>Liniowa</v>
          </cell>
          <cell r="J808">
            <v>30</v>
          </cell>
          <cell r="K808">
            <v>0</v>
          </cell>
          <cell r="L808">
            <v>5369.34</v>
          </cell>
          <cell r="M808">
            <v>5114.49</v>
          </cell>
          <cell r="N808">
            <v>5114.49</v>
          </cell>
          <cell r="O808">
            <v>4347.32</v>
          </cell>
          <cell r="P808">
            <v>767.17000000000007</v>
          </cell>
          <cell r="Q808">
            <v>4347.32</v>
          </cell>
          <cell r="R808">
            <v>767.17000000000007</v>
          </cell>
          <cell r="S808">
            <v>0</v>
          </cell>
          <cell r="T808">
            <v>3547.87</v>
          </cell>
          <cell r="U808">
            <v>0</v>
          </cell>
          <cell r="V808">
            <v>0</v>
          </cell>
          <cell r="W808">
            <v>0.69369999999999998</v>
          </cell>
          <cell r="X808" t="str">
            <v>011-34</v>
          </cell>
          <cell r="Y808" t="str">
            <v>071-34</v>
          </cell>
          <cell r="Z808" t="str">
            <v>Pozycj. 5-37-290000</v>
          </cell>
          <cell r="AA808" t="str">
            <v>P85</v>
          </cell>
          <cell r="AB808">
            <v>0</v>
          </cell>
          <cell r="AC808">
            <v>0</v>
          </cell>
          <cell r="AD808">
            <v>0</v>
          </cell>
          <cell r="AE808" t="str">
            <v>SI - Sam.stanowisko ds Informatyki</v>
          </cell>
          <cell r="AF808" t="str">
            <v>Bieliński Tomasz</v>
          </cell>
        </row>
        <row r="809">
          <cell r="A809">
            <v>463</v>
          </cell>
          <cell r="B809" t="str">
            <v>ST4-0081/2002</v>
          </cell>
          <cell r="C809" t="str">
            <v>Zest kom ADAX ALFA 450 MHz</v>
          </cell>
          <cell r="D809" t="str">
            <v>Gr.4</v>
          </cell>
          <cell r="E809" t="str">
            <v>k46055400231022</v>
          </cell>
          <cell r="F809">
            <v>36557</v>
          </cell>
          <cell r="G809">
            <v>37347</v>
          </cell>
          <cell r="H809" t="str">
            <v>491</v>
          </cell>
          <cell r="I809" t="str">
            <v>Liniowa</v>
          </cell>
          <cell r="J809">
            <v>30</v>
          </cell>
          <cell r="K809">
            <v>0</v>
          </cell>
          <cell r="L809">
            <v>262</v>
          </cell>
          <cell r="M809">
            <v>4477</v>
          </cell>
          <cell r="N809">
            <v>4477</v>
          </cell>
          <cell r="O809">
            <v>3805.45</v>
          </cell>
          <cell r="P809">
            <v>671.55000000000018</v>
          </cell>
          <cell r="Q809">
            <v>3805.45</v>
          </cell>
          <cell r="R809">
            <v>671.55000000000018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 t="str">
            <v>011-34</v>
          </cell>
          <cell r="Y809" t="str">
            <v>071-34</v>
          </cell>
          <cell r="Z809" t="str">
            <v>Pozycj. 5-37-290000</v>
          </cell>
          <cell r="AA809" t="str">
            <v>P85</v>
          </cell>
          <cell r="AB809">
            <v>0</v>
          </cell>
          <cell r="AC809">
            <v>0</v>
          </cell>
          <cell r="AD809">
            <v>0</v>
          </cell>
          <cell r="AE809" t="str">
            <v>SI - Sam.stanowisko ds Informatyki</v>
          </cell>
          <cell r="AF809" t="str">
            <v>Bieliński Tomasz</v>
          </cell>
        </row>
        <row r="810">
          <cell r="A810">
            <v>466</v>
          </cell>
          <cell r="B810" t="str">
            <v>ST4-0083/2002</v>
          </cell>
          <cell r="C810" t="str">
            <v>Drukarka HP Deskjet 845c</v>
          </cell>
          <cell r="D810" t="str">
            <v>Gr.4</v>
          </cell>
          <cell r="E810" t="str">
            <v>TH21N141KX</v>
          </cell>
          <cell r="F810">
            <v>37288</v>
          </cell>
          <cell r="G810">
            <v>37377</v>
          </cell>
          <cell r="H810" t="str">
            <v>491</v>
          </cell>
          <cell r="I810" t="str">
            <v>Liniowa</v>
          </cell>
          <cell r="J810">
            <v>30</v>
          </cell>
          <cell r="K810">
            <v>0</v>
          </cell>
          <cell r="L810">
            <v>326.7</v>
          </cell>
          <cell r="M810">
            <v>326.7</v>
          </cell>
          <cell r="N810">
            <v>326.7</v>
          </cell>
          <cell r="O810">
            <v>277.7</v>
          </cell>
          <cell r="P810">
            <v>49</v>
          </cell>
          <cell r="Q810">
            <v>277.7</v>
          </cell>
          <cell r="R810">
            <v>49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 t="str">
            <v>011-34</v>
          </cell>
          <cell r="Y810" t="str">
            <v>071-34</v>
          </cell>
          <cell r="Z810" t="str">
            <v>Pozycj. 5-37-300000</v>
          </cell>
          <cell r="AA810" t="str">
            <v>P85</v>
          </cell>
          <cell r="AB810">
            <v>0</v>
          </cell>
          <cell r="AC810">
            <v>0</v>
          </cell>
          <cell r="AD810">
            <v>0</v>
          </cell>
          <cell r="AE810" t="str">
            <v>SI - Sam.stanowisko ds Informatyki</v>
          </cell>
          <cell r="AF810" t="str">
            <v>Bieliński Tomasz</v>
          </cell>
        </row>
        <row r="811">
          <cell r="A811">
            <v>467</v>
          </cell>
          <cell r="B811" t="str">
            <v>ST4-0084/2002</v>
          </cell>
          <cell r="C811" t="str">
            <v>UPS APC500</v>
          </cell>
          <cell r="D811" t="str">
            <v>Gr.4</v>
          </cell>
          <cell r="E811" t="str">
            <v>BB0151020850</v>
          </cell>
          <cell r="F811">
            <v>37288</v>
          </cell>
          <cell r="G811">
            <v>37377</v>
          </cell>
          <cell r="H811" t="str">
            <v>491</v>
          </cell>
          <cell r="I811" t="str">
            <v>Liniowa</v>
          </cell>
          <cell r="J811">
            <v>30</v>
          </cell>
          <cell r="K811">
            <v>0</v>
          </cell>
          <cell r="L811">
            <v>372.08</v>
          </cell>
          <cell r="M811">
            <v>372.08</v>
          </cell>
          <cell r="N811">
            <v>372.08</v>
          </cell>
          <cell r="O811">
            <v>316.27</v>
          </cell>
          <cell r="P811">
            <v>55.81</v>
          </cell>
          <cell r="Q811">
            <v>316.27</v>
          </cell>
          <cell r="R811">
            <v>55.81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 t="str">
            <v>011-34</v>
          </cell>
          <cell r="Y811" t="str">
            <v>071-34</v>
          </cell>
          <cell r="Z811" t="str">
            <v>Pozycj. 5-37-320000</v>
          </cell>
          <cell r="AA811" t="str">
            <v>P85</v>
          </cell>
          <cell r="AB811">
            <v>0</v>
          </cell>
          <cell r="AC811">
            <v>0</v>
          </cell>
          <cell r="AD811">
            <v>0</v>
          </cell>
          <cell r="AE811" t="str">
            <v>SI - Sam.stanowisko ds Informatyki</v>
          </cell>
          <cell r="AF811" t="str">
            <v>Bieliński Tomasz</v>
          </cell>
        </row>
        <row r="812">
          <cell r="A812">
            <v>468</v>
          </cell>
          <cell r="B812" t="str">
            <v>ST4-0085/2002</v>
          </cell>
          <cell r="C812" t="str">
            <v>Zestaw komputerowy AXEL SUPER-POWER</v>
          </cell>
          <cell r="D812" t="str">
            <v>Gr.4</v>
          </cell>
          <cell r="E812" t="str">
            <v>00510-06/02</v>
          </cell>
          <cell r="F812">
            <v>37288</v>
          </cell>
          <cell r="G812">
            <v>37377</v>
          </cell>
          <cell r="H812" t="str">
            <v>491</v>
          </cell>
          <cell r="I812" t="str">
            <v>Liniowa</v>
          </cell>
          <cell r="J812">
            <v>30</v>
          </cell>
          <cell r="K812">
            <v>0</v>
          </cell>
          <cell r="L812">
            <v>5139.96</v>
          </cell>
          <cell r="M812">
            <v>5088.42</v>
          </cell>
          <cell r="N812">
            <v>5088.42</v>
          </cell>
          <cell r="O812">
            <v>4325.16</v>
          </cell>
          <cell r="P812">
            <v>763.26000000000022</v>
          </cell>
          <cell r="Q812">
            <v>4325.16</v>
          </cell>
          <cell r="R812">
            <v>763.26000000000022</v>
          </cell>
          <cell r="S812">
            <v>0</v>
          </cell>
          <cell r="T812">
            <v>3543.4</v>
          </cell>
          <cell r="U812">
            <v>0</v>
          </cell>
          <cell r="V812">
            <v>0</v>
          </cell>
          <cell r="W812">
            <v>0.69640000000000002</v>
          </cell>
          <cell r="X812" t="str">
            <v>011-34</v>
          </cell>
          <cell r="Y812" t="str">
            <v>071-34</v>
          </cell>
          <cell r="Z812" t="str">
            <v>Pozycj. 5-37-290000</v>
          </cell>
          <cell r="AA812" t="str">
            <v>P85</v>
          </cell>
          <cell r="AB812">
            <v>0</v>
          </cell>
          <cell r="AC812">
            <v>0</v>
          </cell>
          <cell r="AD812">
            <v>0</v>
          </cell>
          <cell r="AE812" t="str">
            <v>SI - Sam.stanowisko ds Informatyki</v>
          </cell>
          <cell r="AF812" t="str">
            <v>Bieliński Tomasz</v>
          </cell>
        </row>
        <row r="813">
          <cell r="A813">
            <v>469</v>
          </cell>
          <cell r="B813" t="str">
            <v>ST4-0086/2002</v>
          </cell>
          <cell r="C813" t="str">
            <v>Drukarka HP Deskjet 845c</v>
          </cell>
          <cell r="D813" t="str">
            <v>Gr.4</v>
          </cell>
          <cell r="E813" t="str">
            <v>TH21N141M6</v>
          </cell>
          <cell r="F813">
            <v>37288</v>
          </cell>
          <cell r="G813">
            <v>37377</v>
          </cell>
          <cell r="H813" t="str">
            <v>491</v>
          </cell>
          <cell r="I813" t="str">
            <v>Liniowa</v>
          </cell>
          <cell r="J813">
            <v>30</v>
          </cell>
          <cell r="K813">
            <v>0</v>
          </cell>
          <cell r="L813">
            <v>326.7</v>
          </cell>
          <cell r="M813">
            <v>326.7</v>
          </cell>
          <cell r="N813">
            <v>326.7</v>
          </cell>
          <cell r="O813">
            <v>277.7</v>
          </cell>
          <cell r="P813">
            <v>49</v>
          </cell>
          <cell r="Q813">
            <v>277.7</v>
          </cell>
          <cell r="R813">
            <v>49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 t="str">
            <v>011-34</v>
          </cell>
          <cell r="Y813" t="str">
            <v>071-34</v>
          </cell>
          <cell r="Z813" t="str">
            <v>Pozycj. 5-37-300000</v>
          </cell>
          <cell r="AA813" t="str">
            <v>P85</v>
          </cell>
          <cell r="AB813">
            <v>0</v>
          </cell>
          <cell r="AC813">
            <v>0</v>
          </cell>
          <cell r="AD813">
            <v>0</v>
          </cell>
          <cell r="AE813" t="str">
            <v>SI - Sam.stanowisko ds Informatyki</v>
          </cell>
          <cell r="AF813" t="str">
            <v>Bieliński Tomasz</v>
          </cell>
        </row>
        <row r="814">
          <cell r="A814">
            <v>470</v>
          </cell>
          <cell r="B814" t="str">
            <v>ST4-0087/2002</v>
          </cell>
          <cell r="C814" t="str">
            <v>UPS APC500</v>
          </cell>
          <cell r="D814" t="str">
            <v>Gr.4</v>
          </cell>
          <cell r="E814" t="str">
            <v>BB0151020404</v>
          </cell>
          <cell r="F814">
            <v>37288</v>
          </cell>
          <cell r="G814">
            <v>37377</v>
          </cell>
          <cell r="H814" t="str">
            <v>491</v>
          </cell>
          <cell r="I814" t="str">
            <v>Liniowa</v>
          </cell>
          <cell r="J814">
            <v>30</v>
          </cell>
          <cell r="K814">
            <v>0</v>
          </cell>
          <cell r="L814">
            <v>372.08</v>
          </cell>
          <cell r="M814">
            <v>372.08</v>
          </cell>
          <cell r="N814">
            <v>372.08</v>
          </cell>
          <cell r="O814">
            <v>316.27</v>
          </cell>
          <cell r="P814">
            <v>55.81</v>
          </cell>
          <cell r="Q814">
            <v>316.27</v>
          </cell>
          <cell r="R814">
            <v>55.81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 t="str">
            <v>011-34</v>
          </cell>
          <cell r="Y814" t="str">
            <v>071-34</v>
          </cell>
          <cell r="Z814" t="str">
            <v>Pozycj. 5-37-320000</v>
          </cell>
          <cell r="AA814" t="str">
            <v>P85</v>
          </cell>
          <cell r="AB814">
            <v>0</v>
          </cell>
          <cell r="AC814">
            <v>0</v>
          </cell>
          <cell r="AD814">
            <v>0</v>
          </cell>
          <cell r="AE814" t="str">
            <v>SI - Sam.stanowisko ds Informatyki</v>
          </cell>
          <cell r="AF814" t="str">
            <v>Bieliński Tomasz</v>
          </cell>
        </row>
        <row r="815">
          <cell r="A815">
            <v>473</v>
          </cell>
          <cell r="B815" t="str">
            <v>ST4-0090/2002</v>
          </cell>
          <cell r="C815" t="str">
            <v>UPS APC500</v>
          </cell>
          <cell r="D815" t="str">
            <v>Gr.4</v>
          </cell>
          <cell r="E815" t="str">
            <v>BB0151020843</v>
          </cell>
          <cell r="F815">
            <v>37288</v>
          </cell>
          <cell r="G815">
            <v>37377</v>
          </cell>
          <cell r="H815" t="str">
            <v>491</v>
          </cell>
          <cell r="I815" t="str">
            <v>Liniowa</v>
          </cell>
          <cell r="J815">
            <v>30</v>
          </cell>
          <cell r="K815">
            <v>0</v>
          </cell>
          <cell r="L815">
            <v>372.08</v>
          </cell>
          <cell r="M815">
            <v>372.08</v>
          </cell>
          <cell r="N815">
            <v>372.08</v>
          </cell>
          <cell r="O815">
            <v>316.27</v>
          </cell>
          <cell r="P815">
            <v>55.81</v>
          </cell>
          <cell r="Q815">
            <v>316.27</v>
          </cell>
          <cell r="R815">
            <v>55.81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 t="str">
            <v>011-34</v>
          </cell>
          <cell r="Y815" t="str">
            <v>071-34</v>
          </cell>
          <cell r="Z815" t="str">
            <v>Pozycj. 5-37-320000</v>
          </cell>
          <cell r="AA815" t="str">
            <v>P85</v>
          </cell>
          <cell r="AB815">
            <v>0</v>
          </cell>
          <cell r="AC815">
            <v>0</v>
          </cell>
          <cell r="AD815">
            <v>0</v>
          </cell>
          <cell r="AE815" t="str">
            <v>SI - Sam.stanowisko ds Informatyki</v>
          </cell>
          <cell r="AF815" t="str">
            <v>Bieliński Tomasz</v>
          </cell>
        </row>
        <row r="816">
          <cell r="A816">
            <v>474</v>
          </cell>
          <cell r="B816" t="str">
            <v>ST4-0091/2002</v>
          </cell>
          <cell r="C816" t="str">
            <v>Zestaw komputerowy AXEL SUPER-POWER</v>
          </cell>
          <cell r="D816" t="str">
            <v>Gr.4</v>
          </cell>
          <cell r="E816" t="str">
            <v>00510-10/02</v>
          </cell>
          <cell r="F816">
            <v>37288</v>
          </cell>
          <cell r="G816">
            <v>37377</v>
          </cell>
          <cell r="H816" t="str">
            <v>491</v>
          </cell>
          <cell r="I816" t="str">
            <v>Liniowa</v>
          </cell>
          <cell r="J816">
            <v>30</v>
          </cell>
          <cell r="K816">
            <v>0</v>
          </cell>
          <cell r="L816">
            <v>5139.96</v>
          </cell>
          <cell r="M816">
            <v>5597.91</v>
          </cell>
          <cell r="N816">
            <v>5597.91</v>
          </cell>
          <cell r="O816">
            <v>4758.22</v>
          </cell>
          <cell r="P816">
            <v>839.6899999999996</v>
          </cell>
          <cell r="Q816">
            <v>4758.22</v>
          </cell>
          <cell r="R816">
            <v>839.6899999999996</v>
          </cell>
          <cell r="S816">
            <v>0</v>
          </cell>
          <cell r="T816">
            <v>4052.89</v>
          </cell>
          <cell r="U816">
            <v>0</v>
          </cell>
          <cell r="V816">
            <v>0</v>
          </cell>
          <cell r="W816">
            <v>0.72399999999999998</v>
          </cell>
          <cell r="X816" t="str">
            <v>011-34</v>
          </cell>
          <cell r="Y816" t="str">
            <v>071-34</v>
          </cell>
          <cell r="Z816" t="str">
            <v>Pozycj. 5-37-290000</v>
          </cell>
          <cell r="AA816" t="str">
            <v>P85</v>
          </cell>
          <cell r="AB816">
            <v>0</v>
          </cell>
          <cell r="AC816">
            <v>0</v>
          </cell>
          <cell r="AD816">
            <v>0</v>
          </cell>
          <cell r="AE816" t="str">
            <v>SI - Sam.stanowisko ds Informatyki</v>
          </cell>
          <cell r="AF816" t="str">
            <v>Bieliński Tomasz</v>
          </cell>
        </row>
        <row r="817">
          <cell r="A817">
            <v>476</v>
          </cell>
          <cell r="B817" t="str">
            <v>ST4-0093/2002</v>
          </cell>
          <cell r="C817" t="str">
            <v>UPS APC500</v>
          </cell>
          <cell r="D817" t="str">
            <v>Gr.4</v>
          </cell>
          <cell r="E817" t="str">
            <v>BB01510846</v>
          </cell>
          <cell r="F817">
            <v>37288</v>
          </cell>
          <cell r="G817">
            <v>37377</v>
          </cell>
          <cell r="H817" t="str">
            <v>491</v>
          </cell>
          <cell r="I817" t="str">
            <v>Liniowa</v>
          </cell>
          <cell r="J817">
            <v>30</v>
          </cell>
          <cell r="K817">
            <v>0</v>
          </cell>
          <cell r="L817">
            <v>372.08</v>
          </cell>
          <cell r="M817">
            <v>372.08</v>
          </cell>
          <cell r="N817">
            <v>372.08</v>
          </cell>
          <cell r="O817">
            <v>316.27</v>
          </cell>
          <cell r="P817">
            <v>55.81</v>
          </cell>
          <cell r="Q817">
            <v>316.27</v>
          </cell>
          <cell r="R817">
            <v>55.81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 t="str">
            <v>011-34</v>
          </cell>
          <cell r="Y817" t="str">
            <v>071-34</v>
          </cell>
          <cell r="Z817" t="str">
            <v>Pozycj. 5-37-320000</v>
          </cell>
          <cell r="AA817" t="str">
            <v>P85</v>
          </cell>
          <cell r="AB817">
            <v>0</v>
          </cell>
          <cell r="AC817">
            <v>0</v>
          </cell>
          <cell r="AD817">
            <v>0</v>
          </cell>
          <cell r="AE817" t="str">
            <v>SI - Sam.stanowisko ds Informatyki</v>
          </cell>
          <cell r="AF817" t="str">
            <v>Bieliński Tomasz</v>
          </cell>
        </row>
        <row r="818">
          <cell r="A818">
            <v>477</v>
          </cell>
          <cell r="B818" t="str">
            <v>ST4-0094/2002</v>
          </cell>
          <cell r="C818" t="str">
            <v>Zestaw komputerowy AXEL SUPER-POWER</v>
          </cell>
          <cell r="D818" t="str">
            <v>Gr.4</v>
          </cell>
          <cell r="E818" t="str">
            <v>00510-09/02</v>
          </cell>
          <cell r="F818">
            <v>37288</v>
          </cell>
          <cell r="G818">
            <v>37377</v>
          </cell>
          <cell r="H818" t="str">
            <v>491</v>
          </cell>
          <cell r="I818" t="str">
            <v>Liniowa</v>
          </cell>
          <cell r="J818">
            <v>30</v>
          </cell>
          <cell r="K818">
            <v>0</v>
          </cell>
          <cell r="L818">
            <v>5139.96</v>
          </cell>
          <cell r="M818">
            <v>4694.5</v>
          </cell>
          <cell r="N818">
            <v>4694.5</v>
          </cell>
          <cell r="O818">
            <v>3990.32</v>
          </cell>
          <cell r="P818">
            <v>704.17999999999984</v>
          </cell>
          <cell r="Q818">
            <v>3990.32</v>
          </cell>
          <cell r="R818">
            <v>704.17999999999984</v>
          </cell>
          <cell r="S818">
            <v>0</v>
          </cell>
          <cell r="T818">
            <v>5302.99</v>
          </cell>
          <cell r="U818">
            <v>0</v>
          </cell>
          <cell r="V818">
            <v>0</v>
          </cell>
          <cell r="W818">
            <v>1.1295999999999999</v>
          </cell>
          <cell r="X818" t="str">
            <v>011-34</v>
          </cell>
          <cell r="Y818" t="str">
            <v>071-34</v>
          </cell>
          <cell r="Z818" t="str">
            <v>Pozycj. 5-37-290000</v>
          </cell>
          <cell r="AA818" t="str">
            <v>P85</v>
          </cell>
          <cell r="AB818">
            <v>0</v>
          </cell>
          <cell r="AC818">
            <v>0</v>
          </cell>
          <cell r="AD818">
            <v>0</v>
          </cell>
          <cell r="AE818" t="str">
            <v>SI - Sam.stanowisko ds Informatyki</v>
          </cell>
          <cell r="AF818" t="str">
            <v>Bieliński Tomasz</v>
          </cell>
        </row>
        <row r="819">
          <cell r="A819">
            <v>478</v>
          </cell>
          <cell r="B819" t="str">
            <v>ST4-0095/2002</v>
          </cell>
          <cell r="C819" t="str">
            <v>Drukarka HP Deskjet 845c</v>
          </cell>
          <cell r="D819" t="str">
            <v>Gr.4</v>
          </cell>
          <cell r="E819" t="str">
            <v>TH21N141M4</v>
          </cell>
          <cell r="F819">
            <v>37288</v>
          </cell>
          <cell r="G819">
            <v>37377</v>
          </cell>
          <cell r="H819" t="str">
            <v>491</v>
          </cell>
          <cell r="I819" t="str">
            <v>Liniowa</v>
          </cell>
          <cell r="J819">
            <v>30</v>
          </cell>
          <cell r="K819">
            <v>0</v>
          </cell>
          <cell r="L819">
            <v>326.7</v>
          </cell>
          <cell r="M819">
            <v>326.7</v>
          </cell>
          <cell r="N819">
            <v>326.7</v>
          </cell>
          <cell r="O819">
            <v>277.7</v>
          </cell>
          <cell r="P819">
            <v>49</v>
          </cell>
          <cell r="Q819">
            <v>277.7</v>
          </cell>
          <cell r="R819">
            <v>49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 t="str">
            <v>011-34</v>
          </cell>
          <cell r="Y819" t="str">
            <v>071-34</v>
          </cell>
          <cell r="Z819" t="str">
            <v>Pozycj. 5-37-300000</v>
          </cell>
          <cell r="AA819" t="str">
            <v>P85</v>
          </cell>
          <cell r="AB819">
            <v>0</v>
          </cell>
          <cell r="AC819">
            <v>0</v>
          </cell>
          <cell r="AD819">
            <v>0</v>
          </cell>
          <cell r="AE819" t="str">
            <v>SI - Sam.stanowisko ds Informatyki</v>
          </cell>
          <cell r="AF819" t="str">
            <v>Bieliński Tomasz</v>
          </cell>
        </row>
        <row r="820">
          <cell r="A820">
            <v>479</v>
          </cell>
          <cell r="B820" t="str">
            <v>ST4-0096/2002</v>
          </cell>
          <cell r="C820" t="str">
            <v>UPS APC500</v>
          </cell>
          <cell r="D820" t="str">
            <v>Gr.4</v>
          </cell>
          <cell r="E820" t="str">
            <v>BB01510401</v>
          </cell>
          <cell r="F820">
            <v>37288</v>
          </cell>
          <cell r="G820">
            <v>37377</v>
          </cell>
          <cell r="H820" t="str">
            <v>491</v>
          </cell>
          <cell r="I820" t="str">
            <v>Liniowa</v>
          </cell>
          <cell r="J820">
            <v>30</v>
          </cell>
          <cell r="K820">
            <v>0</v>
          </cell>
          <cell r="L820">
            <v>372.08</v>
          </cell>
          <cell r="M820">
            <v>372.08</v>
          </cell>
          <cell r="N820">
            <v>372.08</v>
          </cell>
          <cell r="O820">
            <v>316.27</v>
          </cell>
          <cell r="P820">
            <v>55.81</v>
          </cell>
          <cell r="Q820">
            <v>316.27</v>
          </cell>
          <cell r="R820">
            <v>55.81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 t="str">
            <v>011-34</v>
          </cell>
          <cell r="Y820" t="str">
            <v>071-34</v>
          </cell>
          <cell r="Z820" t="str">
            <v>Pozycj. 5-37-320000</v>
          </cell>
          <cell r="AA820" t="str">
            <v>P85</v>
          </cell>
          <cell r="AB820">
            <v>0</v>
          </cell>
          <cell r="AC820">
            <v>0</v>
          </cell>
          <cell r="AD820">
            <v>0</v>
          </cell>
          <cell r="AE820" t="str">
            <v>SI - Sam.stanowisko ds Informatyki</v>
          </cell>
          <cell r="AF820" t="str">
            <v>Bieliński Tomasz</v>
          </cell>
        </row>
        <row r="821">
          <cell r="A821">
            <v>482</v>
          </cell>
          <cell r="B821" t="str">
            <v>ST4-0099/2002</v>
          </cell>
          <cell r="C821" t="str">
            <v>UPS APC500</v>
          </cell>
          <cell r="D821" t="str">
            <v>Gr.4</v>
          </cell>
          <cell r="E821" t="str">
            <v>BB0151020299</v>
          </cell>
          <cell r="F821">
            <v>37288</v>
          </cell>
          <cell r="G821">
            <v>37377</v>
          </cell>
          <cell r="H821" t="str">
            <v>491</v>
          </cell>
          <cell r="I821" t="str">
            <v>Liniowa</v>
          </cell>
          <cell r="J821">
            <v>30</v>
          </cell>
          <cell r="K821">
            <v>0</v>
          </cell>
          <cell r="L821">
            <v>372.08</v>
          </cell>
          <cell r="M821">
            <v>372.08</v>
          </cell>
          <cell r="N821">
            <v>372.08</v>
          </cell>
          <cell r="O821">
            <v>316.27</v>
          </cell>
          <cell r="P821">
            <v>55.81</v>
          </cell>
          <cell r="Q821">
            <v>316.27</v>
          </cell>
          <cell r="R821">
            <v>55.81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 t="str">
            <v>011-34</v>
          </cell>
          <cell r="Y821" t="str">
            <v>071-34</v>
          </cell>
          <cell r="Z821" t="str">
            <v>Pozycj. 5-37-320000</v>
          </cell>
          <cell r="AA821" t="str">
            <v>P85</v>
          </cell>
          <cell r="AB821">
            <v>0</v>
          </cell>
          <cell r="AC821">
            <v>0</v>
          </cell>
          <cell r="AD821">
            <v>0</v>
          </cell>
          <cell r="AE821" t="str">
            <v>SI - Sam.stanowisko ds Informatyki</v>
          </cell>
          <cell r="AF821" t="str">
            <v>Bieliński Tomasz</v>
          </cell>
        </row>
        <row r="822">
          <cell r="A822">
            <v>483</v>
          </cell>
          <cell r="B822" t="str">
            <v>ST4-0100/2002</v>
          </cell>
          <cell r="C822" t="str">
            <v>Zestaw komputerowy AXEL SUPER-POWER</v>
          </cell>
          <cell r="D822" t="str">
            <v>Gr.4</v>
          </cell>
          <cell r="E822" t="str">
            <v>00510-03/02</v>
          </cell>
          <cell r="F822">
            <v>37288</v>
          </cell>
          <cell r="G822">
            <v>37377</v>
          </cell>
          <cell r="H822" t="str">
            <v>491</v>
          </cell>
          <cell r="I822" t="str">
            <v>Liniowa</v>
          </cell>
          <cell r="J822">
            <v>30</v>
          </cell>
          <cell r="K822">
            <v>0</v>
          </cell>
          <cell r="L822">
            <v>5139.96</v>
          </cell>
          <cell r="M822">
            <v>5552.08</v>
          </cell>
          <cell r="N822">
            <v>5552.08</v>
          </cell>
          <cell r="O822">
            <v>4719.2700000000004</v>
          </cell>
          <cell r="P822">
            <v>832.80999999999949</v>
          </cell>
          <cell r="Q822">
            <v>4719.2700000000004</v>
          </cell>
          <cell r="R822">
            <v>832.80999999999949</v>
          </cell>
          <cell r="S822">
            <v>0</v>
          </cell>
          <cell r="T822">
            <v>3110.6</v>
          </cell>
          <cell r="U822">
            <v>0</v>
          </cell>
          <cell r="V822">
            <v>0</v>
          </cell>
          <cell r="W822">
            <v>0.56030000000000002</v>
          </cell>
          <cell r="X822" t="str">
            <v>011-34</v>
          </cell>
          <cell r="Y822" t="str">
            <v>071-34</v>
          </cell>
          <cell r="Z822" t="str">
            <v>Pozycj. 5-37-290000</v>
          </cell>
          <cell r="AA822" t="str">
            <v>P85</v>
          </cell>
          <cell r="AB822">
            <v>0</v>
          </cell>
          <cell r="AC822">
            <v>0</v>
          </cell>
          <cell r="AD822">
            <v>0</v>
          </cell>
          <cell r="AE822" t="str">
            <v>SI - Sam.stanowisko ds Informatyki</v>
          </cell>
          <cell r="AF822" t="str">
            <v>Bieliński Tomasz</v>
          </cell>
        </row>
        <row r="823">
          <cell r="A823">
            <v>484</v>
          </cell>
          <cell r="B823" t="str">
            <v>ST4-0101/2002</v>
          </cell>
          <cell r="C823" t="str">
            <v>Drukarka HP Deskjet 845c</v>
          </cell>
          <cell r="D823" t="str">
            <v>Gr.4</v>
          </cell>
          <cell r="E823" t="str">
            <v>TH21N140XH</v>
          </cell>
          <cell r="F823">
            <v>37288</v>
          </cell>
          <cell r="G823">
            <v>37377</v>
          </cell>
          <cell r="H823" t="str">
            <v>491</v>
          </cell>
          <cell r="I823" t="str">
            <v>Liniowa</v>
          </cell>
          <cell r="J823">
            <v>30</v>
          </cell>
          <cell r="K823">
            <v>0</v>
          </cell>
          <cell r="L823">
            <v>326.7</v>
          </cell>
          <cell r="M823">
            <v>326.7</v>
          </cell>
          <cell r="N823">
            <v>326.7</v>
          </cell>
          <cell r="O823">
            <v>277.7</v>
          </cell>
          <cell r="P823">
            <v>49</v>
          </cell>
          <cell r="Q823">
            <v>277.7</v>
          </cell>
          <cell r="R823">
            <v>49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 t="str">
            <v>011-34</v>
          </cell>
          <cell r="Y823" t="str">
            <v>071-34</v>
          </cell>
          <cell r="Z823" t="str">
            <v>Pozycj. 5-37-300000</v>
          </cell>
          <cell r="AA823" t="str">
            <v>P85</v>
          </cell>
          <cell r="AB823">
            <v>0</v>
          </cell>
          <cell r="AC823">
            <v>0</v>
          </cell>
          <cell r="AD823">
            <v>0</v>
          </cell>
          <cell r="AE823" t="str">
            <v>SI - Sam.stanowisko ds Informatyki</v>
          </cell>
          <cell r="AF823" t="str">
            <v>Bieliński Tomasz</v>
          </cell>
        </row>
        <row r="824">
          <cell r="A824">
            <v>485</v>
          </cell>
          <cell r="B824" t="str">
            <v>ST4-0102/2002</v>
          </cell>
          <cell r="C824" t="str">
            <v>UPS APC500</v>
          </cell>
          <cell r="D824" t="str">
            <v>Gr.4</v>
          </cell>
          <cell r="E824" t="str">
            <v>BB0151020836</v>
          </cell>
          <cell r="F824">
            <v>37288</v>
          </cell>
          <cell r="G824">
            <v>37377</v>
          </cell>
          <cell r="H824" t="str">
            <v>491</v>
          </cell>
          <cell r="I824" t="str">
            <v>Liniowa</v>
          </cell>
          <cell r="J824">
            <v>30</v>
          </cell>
          <cell r="K824">
            <v>0</v>
          </cell>
          <cell r="L824">
            <v>372.08</v>
          </cell>
          <cell r="M824">
            <v>372.08</v>
          </cell>
          <cell r="N824">
            <v>372.08</v>
          </cell>
          <cell r="O824">
            <v>316.27</v>
          </cell>
          <cell r="P824">
            <v>55.81</v>
          </cell>
          <cell r="Q824">
            <v>316.27</v>
          </cell>
          <cell r="R824">
            <v>55.81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 t="str">
            <v>011-34</v>
          </cell>
          <cell r="Y824" t="str">
            <v>071-34</v>
          </cell>
          <cell r="Z824" t="str">
            <v>Pozycj. 5-37-320000</v>
          </cell>
          <cell r="AA824" t="str">
            <v>P85</v>
          </cell>
          <cell r="AB824">
            <v>0</v>
          </cell>
          <cell r="AC824">
            <v>0</v>
          </cell>
          <cell r="AD824">
            <v>0</v>
          </cell>
          <cell r="AE824" t="str">
            <v>SI - Sam.stanowisko ds Informatyki</v>
          </cell>
          <cell r="AF824" t="str">
            <v>Bieliński Tomasz</v>
          </cell>
        </row>
        <row r="825">
          <cell r="A825">
            <v>486</v>
          </cell>
          <cell r="B825" t="str">
            <v>ST4-0103/2002</v>
          </cell>
          <cell r="C825" t="str">
            <v>Zestaw komputerowy AXEL SUPER-POWER</v>
          </cell>
          <cell r="D825" t="str">
            <v>Gr.4</v>
          </cell>
          <cell r="E825" t="str">
            <v>00510-19/02</v>
          </cell>
          <cell r="F825">
            <v>37288</v>
          </cell>
          <cell r="G825">
            <v>37377</v>
          </cell>
          <cell r="H825" t="str">
            <v>491</v>
          </cell>
          <cell r="I825" t="str">
            <v>Liniowa</v>
          </cell>
          <cell r="J825">
            <v>30</v>
          </cell>
          <cell r="K825">
            <v>0</v>
          </cell>
          <cell r="L825">
            <v>5139.96</v>
          </cell>
          <cell r="M825">
            <v>5139.96</v>
          </cell>
          <cell r="N825">
            <v>5139.96</v>
          </cell>
          <cell r="O825">
            <v>4368.97</v>
          </cell>
          <cell r="P825">
            <v>770.98999999999978</v>
          </cell>
          <cell r="Q825">
            <v>4368.97</v>
          </cell>
          <cell r="R825">
            <v>770.98999999999978</v>
          </cell>
          <cell r="S825">
            <v>0</v>
          </cell>
          <cell r="T825">
            <v>2698.48</v>
          </cell>
          <cell r="U825">
            <v>0</v>
          </cell>
          <cell r="V825">
            <v>0</v>
          </cell>
          <cell r="W825">
            <v>0.52500000000000002</v>
          </cell>
          <cell r="X825" t="str">
            <v>011-34</v>
          </cell>
          <cell r="Y825" t="str">
            <v>071-34</v>
          </cell>
          <cell r="Z825" t="str">
            <v>Pozycj. 5-37-290000</v>
          </cell>
          <cell r="AA825" t="str">
            <v>P85</v>
          </cell>
          <cell r="AB825">
            <v>0</v>
          </cell>
          <cell r="AC825">
            <v>0</v>
          </cell>
          <cell r="AD825">
            <v>0</v>
          </cell>
          <cell r="AE825" t="str">
            <v>SI - Sam.stanowisko ds Informatyki</v>
          </cell>
          <cell r="AF825" t="str">
            <v>Bieliński Tomasz</v>
          </cell>
        </row>
        <row r="826">
          <cell r="A826">
            <v>488</v>
          </cell>
          <cell r="B826" t="str">
            <v>ST4-0105/2002</v>
          </cell>
          <cell r="C826" t="str">
            <v>UPS APC500</v>
          </cell>
          <cell r="D826" t="str">
            <v>Gr.4</v>
          </cell>
          <cell r="E826" t="str">
            <v>BB0151020839</v>
          </cell>
          <cell r="F826">
            <v>37288</v>
          </cell>
          <cell r="G826">
            <v>37377</v>
          </cell>
          <cell r="H826" t="str">
            <v>491</v>
          </cell>
          <cell r="I826" t="str">
            <v>Liniowa</v>
          </cell>
          <cell r="J826">
            <v>30</v>
          </cell>
          <cell r="K826">
            <v>0</v>
          </cell>
          <cell r="L826">
            <v>372.08</v>
          </cell>
          <cell r="M826">
            <v>372.08</v>
          </cell>
          <cell r="N826">
            <v>372.08</v>
          </cell>
          <cell r="O826">
            <v>316.27</v>
          </cell>
          <cell r="P826">
            <v>55.81</v>
          </cell>
          <cell r="Q826">
            <v>316.27</v>
          </cell>
          <cell r="R826">
            <v>55.81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 t="str">
            <v>011-34</v>
          </cell>
          <cell r="Y826" t="str">
            <v>071-34</v>
          </cell>
          <cell r="Z826" t="str">
            <v>Pozycj. 5-37-320000</v>
          </cell>
          <cell r="AA826" t="str">
            <v>P85</v>
          </cell>
          <cell r="AB826">
            <v>0</v>
          </cell>
          <cell r="AC826">
            <v>0</v>
          </cell>
          <cell r="AD826">
            <v>0</v>
          </cell>
          <cell r="AE826" t="str">
            <v>SI - Sam.stanowisko ds Informatyki</v>
          </cell>
          <cell r="AF826" t="str">
            <v>Bieliński Tomasz</v>
          </cell>
        </row>
        <row r="827">
          <cell r="A827">
            <v>490</v>
          </cell>
          <cell r="B827" t="str">
            <v>ST4-0107/2002</v>
          </cell>
          <cell r="C827" t="str">
            <v>Drukarka HP Deskjet 845c</v>
          </cell>
          <cell r="D827" t="str">
            <v>Gr.4</v>
          </cell>
          <cell r="E827" t="str">
            <v>TH21U151HR</v>
          </cell>
          <cell r="F827">
            <v>37288</v>
          </cell>
          <cell r="G827">
            <v>37377</v>
          </cell>
          <cell r="H827" t="str">
            <v>491</v>
          </cell>
          <cell r="I827" t="str">
            <v>Liniowa</v>
          </cell>
          <cell r="J827">
            <v>30</v>
          </cell>
          <cell r="K827">
            <v>0</v>
          </cell>
          <cell r="L827">
            <v>326.7</v>
          </cell>
          <cell r="M827">
            <v>326.7</v>
          </cell>
          <cell r="N827">
            <v>326.7</v>
          </cell>
          <cell r="O827">
            <v>277.7</v>
          </cell>
          <cell r="P827">
            <v>49</v>
          </cell>
          <cell r="Q827">
            <v>277.7</v>
          </cell>
          <cell r="R827">
            <v>49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 t="str">
            <v>011-34</v>
          </cell>
          <cell r="Y827" t="str">
            <v>071-34</v>
          </cell>
          <cell r="Z827" t="str">
            <v>Pozycj. 5-37-300000</v>
          </cell>
          <cell r="AA827" t="str">
            <v>P85</v>
          </cell>
          <cell r="AB827">
            <v>0</v>
          </cell>
          <cell r="AC827">
            <v>0</v>
          </cell>
          <cell r="AD827">
            <v>0</v>
          </cell>
          <cell r="AE827" t="str">
            <v>SI - Sam.stanowisko ds Informatyki</v>
          </cell>
          <cell r="AF827" t="str">
            <v>Bieliński Tomasz</v>
          </cell>
        </row>
        <row r="828">
          <cell r="A828">
            <v>491</v>
          </cell>
          <cell r="B828" t="str">
            <v>ST4-0108/2002</v>
          </cell>
          <cell r="C828" t="str">
            <v>UPS APC500</v>
          </cell>
          <cell r="D828" t="str">
            <v>Gr.4</v>
          </cell>
          <cell r="E828" t="str">
            <v>BB0151020840</v>
          </cell>
          <cell r="F828">
            <v>37288</v>
          </cell>
          <cell r="G828">
            <v>37377</v>
          </cell>
          <cell r="H828" t="str">
            <v>491</v>
          </cell>
          <cell r="I828" t="str">
            <v>Liniowa</v>
          </cell>
          <cell r="J828">
            <v>30</v>
          </cell>
          <cell r="K828">
            <v>0</v>
          </cell>
          <cell r="L828">
            <v>372.08</v>
          </cell>
          <cell r="M828">
            <v>372.08</v>
          </cell>
          <cell r="N828">
            <v>372.08</v>
          </cell>
          <cell r="O828">
            <v>316.27</v>
          </cell>
          <cell r="P828">
            <v>55.81</v>
          </cell>
          <cell r="Q828">
            <v>316.27</v>
          </cell>
          <cell r="R828">
            <v>55.81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 t="str">
            <v>011-34</v>
          </cell>
          <cell r="Y828" t="str">
            <v>071-34</v>
          </cell>
          <cell r="Z828" t="str">
            <v>Pozycj. 5-37-320000</v>
          </cell>
          <cell r="AA828" t="str">
            <v>P85</v>
          </cell>
          <cell r="AB828">
            <v>0</v>
          </cell>
          <cell r="AC828">
            <v>0</v>
          </cell>
          <cell r="AD828">
            <v>0</v>
          </cell>
          <cell r="AE828" t="str">
            <v>SI - Sam.stanowisko ds Informatyki</v>
          </cell>
          <cell r="AF828" t="str">
            <v>Bieliński Tomasz</v>
          </cell>
        </row>
        <row r="829">
          <cell r="A829">
            <v>493</v>
          </cell>
          <cell r="B829" t="str">
            <v>ST4-0110/2002</v>
          </cell>
          <cell r="C829" t="str">
            <v>Drukarka HP Deskjet 845c</v>
          </cell>
          <cell r="D829" t="str">
            <v>Gr.4</v>
          </cell>
          <cell r="E829" t="str">
            <v>TH21U141MY</v>
          </cell>
          <cell r="F829">
            <v>37288</v>
          </cell>
          <cell r="G829">
            <v>37377</v>
          </cell>
          <cell r="H829" t="str">
            <v>491</v>
          </cell>
          <cell r="I829" t="str">
            <v>Liniowa</v>
          </cell>
          <cell r="J829">
            <v>30</v>
          </cell>
          <cell r="K829">
            <v>0</v>
          </cell>
          <cell r="L829">
            <v>326.7</v>
          </cell>
          <cell r="M829">
            <v>326.7</v>
          </cell>
          <cell r="N829">
            <v>326.7</v>
          </cell>
          <cell r="O829">
            <v>277.7</v>
          </cell>
          <cell r="P829">
            <v>49</v>
          </cell>
          <cell r="Q829">
            <v>277.7</v>
          </cell>
          <cell r="R829">
            <v>49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 t="str">
            <v>011-34</v>
          </cell>
          <cell r="Y829" t="str">
            <v>071-34</v>
          </cell>
          <cell r="Z829" t="str">
            <v>Pozycj. 5-37-300000</v>
          </cell>
          <cell r="AA829" t="str">
            <v>P85</v>
          </cell>
          <cell r="AB829">
            <v>0</v>
          </cell>
          <cell r="AC829">
            <v>0</v>
          </cell>
          <cell r="AD829">
            <v>0</v>
          </cell>
          <cell r="AE829" t="str">
            <v>SI - Sam.stanowisko ds Informatyki</v>
          </cell>
          <cell r="AF829" t="str">
            <v>Bieliński Tomasz</v>
          </cell>
        </row>
        <row r="830">
          <cell r="A830">
            <v>494</v>
          </cell>
          <cell r="B830" t="str">
            <v>ST4-0111/2002</v>
          </cell>
          <cell r="C830" t="str">
            <v>UPS APC500</v>
          </cell>
          <cell r="D830" t="str">
            <v>Gr.4</v>
          </cell>
          <cell r="E830" t="str">
            <v>BB0151020399</v>
          </cell>
          <cell r="F830">
            <v>37288</v>
          </cell>
          <cell r="G830">
            <v>37377</v>
          </cell>
          <cell r="H830" t="str">
            <v>491</v>
          </cell>
          <cell r="I830" t="str">
            <v>Liniowa</v>
          </cell>
          <cell r="J830">
            <v>30</v>
          </cell>
          <cell r="K830">
            <v>0</v>
          </cell>
          <cell r="L830">
            <v>372.08</v>
          </cell>
          <cell r="M830">
            <v>372.08</v>
          </cell>
          <cell r="N830">
            <v>372.08</v>
          </cell>
          <cell r="O830">
            <v>316.27</v>
          </cell>
          <cell r="P830">
            <v>55.81</v>
          </cell>
          <cell r="Q830">
            <v>316.27</v>
          </cell>
          <cell r="R830">
            <v>55.81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 t="str">
            <v>011-34</v>
          </cell>
          <cell r="Y830" t="str">
            <v>071-34</v>
          </cell>
          <cell r="Z830" t="str">
            <v>Pozycj. 5-37-320000</v>
          </cell>
          <cell r="AA830" t="str">
            <v>P85</v>
          </cell>
          <cell r="AB830">
            <v>0</v>
          </cell>
          <cell r="AC830">
            <v>0</v>
          </cell>
          <cell r="AD830">
            <v>0</v>
          </cell>
          <cell r="AE830" t="str">
            <v>SI - Sam.stanowisko ds Informatyki</v>
          </cell>
          <cell r="AF830" t="str">
            <v>Bieliński Tomasz</v>
          </cell>
        </row>
        <row r="831">
          <cell r="A831">
            <v>496</v>
          </cell>
          <cell r="B831" t="str">
            <v>ST4-0113/2002</v>
          </cell>
          <cell r="C831" t="str">
            <v>Drukarka HP Deskjet 845c</v>
          </cell>
          <cell r="D831" t="str">
            <v>Gr.4</v>
          </cell>
          <cell r="E831" t="str">
            <v>TH21M1B16T</v>
          </cell>
          <cell r="F831">
            <v>37288</v>
          </cell>
          <cell r="G831">
            <v>37377</v>
          </cell>
          <cell r="H831" t="str">
            <v>491</v>
          </cell>
          <cell r="I831" t="str">
            <v>Liniowa</v>
          </cell>
          <cell r="J831">
            <v>30</v>
          </cell>
          <cell r="K831">
            <v>0</v>
          </cell>
          <cell r="L831">
            <v>326.7</v>
          </cell>
          <cell r="M831">
            <v>326.7</v>
          </cell>
          <cell r="N831">
            <v>326.7</v>
          </cell>
          <cell r="O831">
            <v>277.7</v>
          </cell>
          <cell r="P831">
            <v>49</v>
          </cell>
          <cell r="Q831">
            <v>277.7</v>
          </cell>
          <cell r="R831">
            <v>49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 t="str">
            <v>011-34</v>
          </cell>
          <cell r="Y831" t="str">
            <v>071-34</v>
          </cell>
          <cell r="Z831" t="str">
            <v>Pozycj. 5-37-300000</v>
          </cell>
          <cell r="AA831" t="str">
            <v>P85</v>
          </cell>
          <cell r="AB831">
            <v>0</v>
          </cell>
          <cell r="AC831">
            <v>0</v>
          </cell>
          <cell r="AD831">
            <v>0</v>
          </cell>
          <cell r="AE831" t="str">
            <v>SI - Sam.stanowisko ds Informatyki</v>
          </cell>
          <cell r="AF831" t="str">
            <v>Bieliński Tomasz</v>
          </cell>
        </row>
        <row r="832">
          <cell r="A832">
            <v>497</v>
          </cell>
          <cell r="B832" t="str">
            <v>ST4-0114/2002</v>
          </cell>
          <cell r="C832" t="str">
            <v>UPS APC500</v>
          </cell>
          <cell r="D832" t="str">
            <v>Gr.4</v>
          </cell>
          <cell r="E832" t="str">
            <v>BB0151020406</v>
          </cell>
          <cell r="F832">
            <v>37288</v>
          </cell>
          <cell r="G832">
            <v>37377</v>
          </cell>
          <cell r="H832" t="str">
            <v>491</v>
          </cell>
          <cell r="I832" t="str">
            <v>Liniowa</v>
          </cell>
          <cell r="J832">
            <v>30</v>
          </cell>
          <cell r="K832">
            <v>0</v>
          </cell>
          <cell r="L832">
            <v>372.08</v>
          </cell>
          <cell r="M832">
            <v>372.08</v>
          </cell>
          <cell r="N832">
            <v>372.08</v>
          </cell>
          <cell r="O832">
            <v>316.27</v>
          </cell>
          <cell r="P832">
            <v>55.81</v>
          </cell>
          <cell r="Q832">
            <v>316.27</v>
          </cell>
          <cell r="R832">
            <v>55.81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 t="str">
            <v>011-34</v>
          </cell>
          <cell r="Y832" t="str">
            <v>071-34</v>
          </cell>
          <cell r="Z832" t="str">
            <v>Pozycj. 5-37-320000</v>
          </cell>
          <cell r="AA832" t="str">
            <v>P85</v>
          </cell>
          <cell r="AB832">
            <v>0</v>
          </cell>
          <cell r="AC832">
            <v>0</v>
          </cell>
          <cell r="AD832">
            <v>0</v>
          </cell>
          <cell r="AE832" t="str">
            <v>SI - Sam.stanowisko ds Informatyki</v>
          </cell>
          <cell r="AF832" t="str">
            <v>Bieliński Tomasz</v>
          </cell>
        </row>
        <row r="833">
          <cell r="A833">
            <v>498</v>
          </cell>
          <cell r="B833" t="str">
            <v>ST4-0115/2002</v>
          </cell>
          <cell r="C833" t="str">
            <v>Zestaw komputerowy AXEL SUPER-POWER</v>
          </cell>
          <cell r="D833" t="str">
            <v>Gr.4</v>
          </cell>
          <cell r="E833" t="str">
            <v>00510-26/02</v>
          </cell>
          <cell r="F833">
            <v>37288</v>
          </cell>
          <cell r="G833">
            <v>37377</v>
          </cell>
          <cell r="H833" t="str">
            <v>491</v>
          </cell>
          <cell r="I833" t="str">
            <v>Liniowa</v>
          </cell>
          <cell r="J833">
            <v>30</v>
          </cell>
          <cell r="K833">
            <v>0</v>
          </cell>
          <cell r="L833">
            <v>5139.96</v>
          </cell>
          <cell r="M833">
            <v>5439.96</v>
          </cell>
          <cell r="N833">
            <v>5439.96</v>
          </cell>
          <cell r="O833">
            <v>4623.97</v>
          </cell>
          <cell r="P833">
            <v>815.98999999999978</v>
          </cell>
          <cell r="Q833">
            <v>4623.97</v>
          </cell>
          <cell r="R833">
            <v>815.98999999999978</v>
          </cell>
          <cell r="S833">
            <v>0</v>
          </cell>
          <cell r="T833">
            <v>2698.48</v>
          </cell>
          <cell r="U833">
            <v>0</v>
          </cell>
          <cell r="V833">
            <v>0</v>
          </cell>
          <cell r="W833">
            <v>0.496</v>
          </cell>
          <cell r="X833" t="str">
            <v>011-34</v>
          </cell>
          <cell r="Y833" t="str">
            <v>071-34</v>
          </cell>
          <cell r="Z833" t="str">
            <v>Pozycj. 5-37-290000</v>
          </cell>
          <cell r="AA833" t="str">
            <v>P85</v>
          </cell>
          <cell r="AB833">
            <v>0</v>
          </cell>
          <cell r="AC833">
            <v>0</v>
          </cell>
          <cell r="AD833">
            <v>0</v>
          </cell>
          <cell r="AE833" t="str">
            <v>SI - Sam.stanowisko ds Informatyki</v>
          </cell>
          <cell r="AF833" t="str">
            <v>Bieliński Tomasz</v>
          </cell>
        </row>
        <row r="834">
          <cell r="A834">
            <v>500</v>
          </cell>
          <cell r="B834" t="str">
            <v>ST4-0117/2002</v>
          </cell>
          <cell r="C834" t="str">
            <v>UPS APC500</v>
          </cell>
          <cell r="D834" t="str">
            <v>Gr.4</v>
          </cell>
          <cell r="E834" t="str">
            <v>BB0151020867</v>
          </cell>
          <cell r="F834">
            <v>37288</v>
          </cell>
          <cell r="G834">
            <v>37377</v>
          </cell>
          <cell r="H834" t="str">
            <v>491</v>
          </cell>
          <cell r="I834" t="str">
            <v>Liniowa</v>
          </cell>
          <cell r="J834">
            <v>30</v>
          </cell>
          <cell r="K834">
            <v>0</v>
          </cell>
          <cell r="L834">
            <v>372.08</v>
          </cell>
          <cell r="M834">
            <v>372.08</v>
          </cell>
          <cell r="N834">
            <v>372.08</v>
          </cell>
          <cell r="O834">
            <v>316.27</v>
          </cell>
          <cell r="P834">
            <v>55.81</v>
          </cell>
          <cell r="Q834">
            <v>316.27</v>
          </cell>
          <cell r="R834">
            <v>55.81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 t="str">
            <v>011-34</v>
          </cell>
          <cell r="Y834" t="str">
            <v>071-34</v>
          </cell>
          <cell r="Z834" t="str">
            <v>Pozycj. 5-37-320000</v>
          </cell>
          <cell r="AA834" t="str">
            <v>P85</v>
          </cell>
          <cell r="AB834">
            <v>0</v>
          </cell>
          <cell r="AC834">
            <v>0</v>
          </cell>
          <cell r="AD834">
            <v>0</v>
          </cell>
          <cell r="AE834" t="str">
            <v>SI - Sam.stanowisko ds Informatyki</v>
          </cell>
          <cell r="AF834" t="str">
            <v>Bieliński Tomasz</v>
          </cell>
        </row>
        <row r="835">
          <cell r="A835">
            <v>501</v>
          </cell>
          <cell r="B835" t="str">
            <v>ST4-0118/2002</v>
          </cell>
          <cell r="C835" t="str">
            <v>Zestaw komputerowy AXEL SUPER-POWER</v>
          </cell>
          <cell r="D835" t="str">
            <v>Gr.4</v>
          </cell>
          <cell r="E835" t="str">
            <v>00510-12/02</v>
          </cell>
          <cell r="F835">
            <v>37288</v>
          </cell>
          <cell r="G835">
            <v>37377</v>
          </cell>
          <cell r="H835" t="str">
            <v>491</v>
          </cell>
          <cell r="I835" t="str">
            <v>Liniowa</v>
          </cell>
          <cell r="J835">
            <v>30</v>
          </cell>
          <cell r="K835">
            <v>0</v>
          </cell>
          <cell r="L835">
            <v>5139.96</v>
          </cell>
          <cell r="M835">
            <v>5929.12</v>
          </cell>
          <cell r="N835">
            <v>5929.12</v>
          </cell>
          <cell r="O835">
            <v>5039.75</v>
          </cell>
          <cell r="P835">
            <v>889.36999999999989</v>
          </cell>
          <cell r="Q835">
            <v>5039.75</v>
          </cell>
          <cell r="R835">
            <v>889.36999999999989</v>
          </cell>
          <cell r="S835">
            <v>0</v>
          </cell>
          <cell r="T835">
            <v>4578.82</v>
          </cell>
          <cell r="U835">
            <v>0</v>
          </cell>
          <cell r="V835">
            <v>0</v>
          </cell>
          <cell r="W835">
            <v>0.77229999999999999</v>
          </cell>
          <cell r="X835" t="str">
            <v>011-34</v>
          </cell>
          <cell r="Y835" t="str">
            <v>071-34</v>
          </cell>
          <cell r="Z835" t="str">
            <v>Pozycj. 5-37-290000</v>
          </cell>
          <cell r="AA835" t="str">
            <v>P85</v>
          </cell>
          <cell r="AB835">
            <v>0</v>
          </cell>
          <cell r="AC835">
            <v>0</v>
          </cell>
          <cell r="AD835">
            <v>0</v>
          </cell>
          <cell r="AE835" t="str">
            <v>SI - Sam.stanowisko ds Informatyki</v>
          </cell>
          <cell r="AF835" t="str">
            <v>Bieliński Tomasz</v>
          </cell>
        </row>
        <row r="836">
          <cell r="A836">
            <v>502</v>
          </cell>
          <cell r="B836" t="str">
            <v>ST4-0119/2002</v>
          </cell>
          <cell r="C836" t="str">
            <v>Drukarka HP Deskjet 845c</v>
          </cell>
          <cell r="D836" t="str">
            <v>Gr.4</v>
          </cell>
          <cell r="E836" t="str">
            <v>TH21N141M9</v>
          </cell>
          <cell r="F836">
            <v>37288</v>
          </cell>
          <cell r="G836">
            <v>37377</v>
          </cell>
          <cell r="H836" t="str">
            <v>491</v>
          </cell>
          <cell r="I836" t="str">
            <v>Liniowa</v>
          </cell>
          <cell r="J836">
            <v>30</v>
          </cell>
          <cell r="K836">
            <v>0</v>
          </cell>
          <cell r="L836">
            <v>326.7</v>
          </cell>
          <cell r="M836">
            <v>326.7</v>
          </cell>
          <cell r="N836">
            <v>326.7</v>
          </cell>
          <cell r="O836">
            <v>277.7</v>
          </cell>
          <cell r="P836">
            <v>49</v>
          </cell>
          <cell r="Q836">
            <v>277.7</v>
          </cell>
          <cell r="R836">
            <v>49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 t="str">
            <v>011-34</v>
          </cell>
          <cell r="Y836" t="str">
            <v>071-34</v>
          </cell>
          <cell r="Z836" t="str">
            <v>Pozycj. 5-37-300000</v>
          </cell>
          <cell r="AA836" t="str">
            <v>P85</v>
          </cell>
          <cell r="AB836">
            <v>0</v>
          </cell>
          <cell r="AC836">
            <v>0</v>
          </cell>
          <cell r="AD836">
            <v>0</v>
          </cell>
          <cell r="AE836" t="str">
            <v>SI - Sam.stanowisko ds Informatyki</v>
          </cell>
          <cell r="AF836" t="str">
            <v>Bieliński Tomasz</v>
          </cell>
        </row>
        <row r="837">
          <cell r="A837">
            <v>503</v>
          </cell>
          <cell r="B837" t="str">
            <v>ST4-0120/2002</v>
          </cell>
          <cell r="C837" t="str">
            <v>UPS APC500</v>
          </cell>
          <cell r="D837" t="str">
            <v>Gr.4</v>
          </cell>
          <cell r="E837" t="str">
            <v>BB0151020852</v>
          </cell>
          <cell r="F837">
            <v>37288</v>
          </cell>
          <cell r="G837">
            <v>37377</v>
          </cell>
          <cell r="H837" t="str">
            <v>491</v>
          </cell>
          <cell r="I837" t="str">
            <v>Liniowa</v>
          </cell>
          <cell r="J837">
            <v>30</v>
          </cell>
          <cell r="K837">
            <v>0</v>
          </cell>
          <cell r="L837">
            <v>372.08</v>
          </cell>
          <cell r="M837">
            <v>372.08</v>
          </cell>
          <cell r="N837">
            <v>372.08</v>
          </cell>
          <cell r="O837">
            <v>316.27</v>
          </cell>
          <cell r="P837">
            <v>55.81</v>
          </cell>
          <cell r="Q837">
            <v>316.27</v>
          </cell>
          <cell r="R837">
            <v>55.81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 t="str">
            <v>011-34</v>
          </cell>
          <cell r="Y837" t="str">
            <v>071-34</v>
          </cell>
          <cell r="Z837" t="str">
            <v>Pozycj. 5-37-320000</v>
          </cell>
          <cell r="AA837" t="str">
            <v>P85</v>
          </cell>
          <cell r="AB837">
            <v>0</v>
          </cell>
          <cell r="AC837">
            <v>0</v>
          </cell>
          <cell r="AD837">
            <v>0</v>
          </cell>
          <cell r="AE837" t="str">
            <v>SI - Sam.stanowisko ds Informatyki</v>
          </cell>
          <cell r="AF837" t="str">
            <v>Bieliński Tomasz</v>
          </cell>
        </row>
        <row r="838">
          <cell r="A838">
            <v>506</v>
          </cell>
          <cell r="B838" t="str">
            <v>ST4-0123/2002</v>
          </cell>
          <cell r="C838" t="str">
            <v>UPS APC500</v>
          </cell>
          <cell r="D838" t="str">
            <v>Gr.4</v>
          </cell>
          <cell r="E838" t="str">
            <v>BB0151020862</v>
          </cell>
          <cell r="F838">
            <v>37288</v>
          </cell>
          <cell r="G838">
            <v>37377</v>
          </cell>
          <cell r="H838" t="str">
            <v>491</v>
          </cell>
          <cell r="I838" t="str">
            <v>Liniowa</v>
          </cell>
          <cell r="J838">
            <v>30</v>
          </cell>
          <cell r="K838">
            <v>0</v>
          </cell>
          <cell r="L838">
            <v>372.08</v>
          </cell>
          <cell r="M838">
            <v>372.08</v>
          </cell>
          <cell r="N838">
            <v>372.08</v>
          </cell>
          <cell r="O838">
            <v>316.27</v>
          </cell>
          <cell r="P838">
            <v>55.81</v>
          </cell>
          <cell r="Q838">
            <v>316.27</v>
          </cell>
          <cell r="R838">
            <v>55.81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 t="str">
            <v>011-34</v>
          </cell>
          <cell r="Y838" t="str">
            <v>071-34</v>
          </cell>
          <cell r="Z838" t="str">
            <v>Pozycj. 5-37-320000</v>
          </cell>
          <cell r="AA838" t="str">
            <v>P85</v>
          </cell>
          <cell r="AB838">
            <v>0</v>
          </cell>
          <cell r="AC838">
            <v>0</v>
          </cell>
          <cell r="AD838">
            <v>0</v>
          </cell>
          <cell r="AE838" t="str">
            <v>SI - Sam.stanowisko ds Informatyki</v>
          </cell>
          <cell r="AF838" t="str">
            <v>Bieliński Tomasz</v>
          </cell>
        </row>
        <row r="839">
          <cell r="A839">
            <v>508</v>
          </cell>
          <cell r="B839" t="str">
            <v>ST4-0125/2002</v>
          </cell>
          <cell r="C839" t="str">
            <v>Drukarka HP Deskjet 845c</v>
          </cell>
          <cell r="D839" t="str">
            <v>Gr.4</v>
          </cell>
          <cell r="E839" t="str">
            <v>TH21N160RX</v>
          </cell>
          <cell r="F839">
            <v>37288</v>
          </cell>
          <cell r="G839">
            <v>37377</v>
          </cell>
          <cell r="H839" t="str">
            <v>491</v>
          </cell>
          <cell r="I839" t="str">
            <v>Liniowa</v>
          </cell>
          <cell r="J839">
            <v>30</v>
          </cell>
          <cell r="K839">
            <v>0</v>
          </cell>
          <cell r="L839">
            <v>326.7</v>
          </cell>
          <cell r="M839">
            <v>326.7</v>
          </cell>
          <cell r="N839">
            <v>326.7</v>
          </cell>
          <cell r="O839">
            <v>277.7</v>
          </cell>
          <cell r="P839">
            <v>49</v>
          </cell>
          <cell r="Q839">
            <v>277.7</v>
          </cell>
          <cell r="R839">
            <v>49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 t="str">
            <v>011-34</v>
          </cell>
          <cell r="Y839" t="str">
            <v>071-34</v>
          </cell>
          <cell r="Z839" t="str">
            <v>Pozycj. 5-37-300000</v>
          </cell>
          <cell r="AA839" t="str">
            <v>P85</v>
          </cell>
          <cell r="AB839">
            <v>0</v>
          </cell>
          <cell r="AC839">
            <v>0</v>
          </cell>
          <cell r="AD839">
            <v>0</v>
          </cell>
          <cell r="AE839" t="str">
            <v>SI - Sam.stanowisko ds Informatyki</v>
          </cell>
          <cell r="AF839" t="str">
            <v>Bieliński Tomasz</v>
          </cell>
        </row>
        <row r="840">
          <cell r="A840">
            <v>509</v>
          </cell>
          <cell r="B840" t="str">
            <v>ST4-0126/2002</v>
          </cell>
          <cell r="C840" t="str">
            <v>UPS APC500</v>
          </cell>
          <cell r="D840" t="str">
            <v>Gr.4</v>
          </cell>
          <cell r="E840" t="str">
            <v>BB0151020868</v>
          </cell>
          <cell r="F840">
            <v>37288</v>
          </cell>
          <cell r="G840">
            <v>37377</v>
          </cell>
          <cell r="H840" t="str">
            <v>491</v>
          </cell>
          <cell r="I840" t="str">
            <v>Liniowa</v>
          </cell>
          <cell r="J840">
            <v>30</v>
          </cell>
          <cell r="K840">
            <v>0</v>
          </cell>
          <cell r="L840">
            <v>372.08</v>
          </cell>
          <cell r="M840">
            <v>372.08</v>
          </cell>
          <cell r="N840">
            <v>372.08</v>
          </cell>
          <cell r="O840">
            <v>316.27</v>
          </cell>
          <cell r="P840">
            <v>55.81</v>
          </cell>
          <cell r="Q840">
            <v>316.27</v>
          </cell>
          <cell r="R840">
            <v>55.81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 t="str">
            <v>011-34</v>
          </cell>
          <cell r="Y840" t="str">
            <v>071-34</v>
          </cell>
          <cell r="Z840" t="str">
            <v>Pozycj. 5-37-320000</v>
          </cell>
          <cell r="AA840" t="str">
            <v>P85</v>
          </cell>
          <cell r="AB840">
            <v>0</v>
          </cell>
          <cell r="AC840">
            <v>0</v>
          </cell>
          <cell r="AD840">
            <v>0</v>
          </cell>
          <cell r="AE840" t="str">
            <v>SI - Sam.stanowisko ds Informatyki</v>
          </cell>
          <cell r="AF840" t="str">
            <v>Bieliński Tomasz</v>
          </cell>
        </row>
        <row r="841">
          <cell r="A841">
            <v>510</v>
          </cell>
          <cell r="B841" t="str">
            <v>ST4-0127/2002</v>
          </cell>
          <cell r="C841" t="str">
            <v>Zestaw komputerowy AXEL SUPER-POWER</v>
          </cell>
          <cell r="D841" t="str">
            <v>Gr.4</v>
          </cell>
          <cell r="E841" t="str">
            <v>00510-11/02</v>
          </cell>
          <cell r="F841">
            <v>37288</v>
          </cell>
          <cell r="G841">
            <v>37377</v>
          </cell>
          <cell r="H841" t="str">
            <v>491</v>
          </cell>
          <cell r="I841" t="str">
            <v>Liniowa</v>
          </cell>
          <cell r="J841">
            <v>30</v>
          </cell>
          <cell r="K841">
            <v>0</v>
          </cell>
          <cell r="L841">
            <v>5139.96</v>
          </cell>
          <cell r="M841">
            <v>4243.5</v>
          </cell>
          <cell r="N841">
            <v>4243.5</v>
          </cell>
          <cell r="O841">
            <v>3606.98</v>
          </cell>
          <cell r="P841">
            <v>636.52</v>
          </cell>
          <cell r="Q841">
            <v>3606.98</v>
          </cell>
          <cell r="R841">
            <v>636.52</v>
          </cell>
          <cell r="S841">
            <v>0</v>
          </cell>
          <cell r="T841">
            <v>2698.48</v>
          </cell>
          <cell r="U841">
            <v>0</v>
          </cell>
          <cell r="V841">
            <v>0</v>
          </cell>
          <cell r="W841">
            <v>0.63590000000000002</v>
          </cell>
          <cell r="X841" t="str">
            <v>011-34</v>
          </cell>
          <cell r="Y841" t="str">
            <v>071-34</v>
          </cell>
          <cell r="Z841" t="str">
            <v>Pozycj. 5-37-290000</v>
          </cell>
          <cell r="AA841" t="str">
            <v>P85</v>
          </cell>
          <cell r="AB841">
            <v>0</v>
          </cell>
          <cell r="AC841">
            <v>0</v>
          </cell>
          <cell r="AD841">
            <v>0</v>
          </cell>
          <cell r="AE841" t="str">
            <v>SI - Sam.stanowisko ds Informatyki</v>
          </cell>
          <cell r="AF841" t="str">
            <v>Bieliński Tomasz</v>
          </cell>
        </row>
        <row r="842">
          <cell r="A842">
            <v>511</v>
          </cell>
          <cell r="B842" t="str">
            <v>ST4-0128/2002</v>
          </cell>
          <cell r="C842" t="str">
            <v>Drukarka HP Deskjet 845c</v>
          </cell>
          <cell r="D842" t="str">
            <v>Gr.4</v>
          </cell>
          <cell r="E842" t="str">
            <v>TH21N141MO</v>
          </cell>
          <cell r="F842">
            <v>37288</v>
          </cell>
          <cell r="G842">
            <v>37377</v>
          </cell>
          <cell r="H842" t="str">
            <v>491</v>
          </cell>
          <cell r="I842" t="str">
            <v>Liniowa</v>
          </cell>
          <cell r="J842">
            <v>30</v>
          </cell>
          <cell r="K842">
            <v>0</v>
          </cell>
          <cell r="L842">
            <v>326.7</v>
          </cell>
          <cell r="M842">
            <v>326.7</v>
          </cell>
          <cell r="N842">
            <v>326.7</v>
          </cell>
          <cell r="O842">
            <v>277.7</v>
          </cell>
          <cell r="P842">
            <v>49</v>
          </cell>
          <cell r="Q842">
            <v>277.7</v>
          </cell>
          <cell r="R842">
            <v>49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 t="str">
            <v>011-34</v>
          </cell>
          <cell r="Y842" t="str">
            <v>071-34</v>
          </cell>
          <cell r="Z842" t="str">
            <v>Pozycj. 5-37-300000</v>
          </cell>
          <cell r="AA842" t="str">
            <v>P85</v>
          </cell>
          <cell r="AB842">
            <v>0</v>
          </cell>
          <cell r="AC842">
            <v>0</v>
          </cell>
          <cell r="AD842">
            <v>0</v>
          </cell>
          <cell r="AE842" t="str">
            <v>SI - Sam.stanowisko ds Informatyki</v>
          </cell>
          <cell r="AF842" t="str">
            <v>Bieliński Tomasz</v>
          </cell>
        </row>
        <row r="843">
          <cell r="A843">
            <v>512</v>
          </cell>
          <cell r="B843" t="str">
            <v>ST4-0129/2002</v>
          </cell>
          <cell r="C843" t="str">
            <v>UPS APC500</v>
          </cell>
          <cell r="D843" t="str">
            <v>Gr.4</v>
          </cell>
          <cell r="E843" t="str">
            <v>BB0151020866</v>
          </cell>
          <cell r="F843">
            <v>37288</v>
          </cell>
          <cell r="G843">
            <v>37377</v>
          </cell>
          <cell r="H843" t="str">
            <v>491</v>
          </cell>
          <cell r="I843" t="str">
            <v>Liniowa</v>
          </cell>
          <cell r="J843">
            <v>30</v>
          </cell>
          <cell r="K843">
            <v>0</v>
          </cell>
          <cell r="L843">
            <v>372.08</v>
          </cell>
          <cell r="M843">
            <v>372.08</v>
          </cell>
          <cell r="N843">
            <v>372.08</v>
          </cell>
          <cell r="O843">
            <v>316.27</v>
          </cell>
          <cell r="P843">
            <v>55.81</v>
          </cell>
          <cell r="Q843">
            <v>316.27</v>
          </cell>
          <cell r="R843">
            <v>55.81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 t="str">
            <v>011-34</v>
          </cell>
          <cell r="Y843" t="str">
            <v>071-34</v>
          </cell>
          <cell r="Z843" t="str">
            <v>Pozycj. 5-37-320000</v>
          </cell>
          <cell r="AA843" t="str">
            <v>P85</v>
          </cell>
          <cell r="AB843">
            <v>0</v>
          </cell>
          <cell r="AC843">
            <v>0</v>
          </cell>
          <cell r="AD843">
            <v>0</v>
          </cell>
          <cell r="AE843" t="str">
            <v>SI - Sam.stanowisko ds Informatyki</v>
          </cell>
          <cell r="AF843" t="str">
            <v>Bieliński Tomasz</v>
          </cell>
        </row>
        <row r="844">
          <cell r="A844">
            <v>514</v>
          </cell>
          <cell r="B844" t="str">
            <v>ST4-0131/2002</v>
          </cell>
          <cell r="C844" t="str">
            <v>Drukarka HP Deskjet 845c</v>
          </cell>
          <cell r="D844" t="str">
            <v>Gr.4</v>
          </cell>
          <cell r="E844" t="str">
            <v>TH21N140ZD</v>
          </cell>
          <cell r="F844">
            <v>37288</v>
          </cell>
          <cell r="G844">
            <v>37377</v>
          </cell>
          <cell r="H844" t="str">
            <v>491</v>
          </cell>
          <cell r="I844" t="str">
            <v>Liniowa</v>
          </cell>
          <cell r="J844">
            <v>30</v>
          </cell>
          <cell r="K844">
            <v>0</v>
          </cell>
          <cell r="L844">
            <v>326.7</v>
          </cell>
          <cell r="M844">
            <v>326.7</v>
          </cell>
          <cell r="N844">
            <v>326.7</v>
          </cell>
          <cell r="O844">
            <v>277.7</v>
          </cell>
          <cell r="P844">
            <v>49</v>
          </cell>
          <cell r="Q844">
            <v>277.7</v>
          </cell>
          <cell r="R844">
            <v>49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 t="str">
            <v>011-34</v>
          </cell>
          <cell r="Y844" t="str">
            <v>071-34</v>
          </cell>
          <cell r="Z844" t="str">
            <v>Pozycj. 5-37-300000</v>
          </cell>
          <cell r="AA844" t="str">
            <v>P85</v>
          </cell>
          <cell r="AB844">
            <v>0</v>
          </cell>
          <cell r="AC844">
            <v>0</v>
          </cell>
          <cell r="AD844">
            <v>0</v>
          </cell>
          <cell r="AE844" t="str">
            <v>SI - Sam.stanowisko ds Informatyki</v>
          </cell>
          <cell r="AF844" t="str">
            <v>Bieliński Tomasz</v>
          </cell>
        </row>
        <row r="845">
          <cell r="A845">
            <v>515</v>
          </cell>
          <cell r="B845" t="str">
            <v>ST4-0132/2002</v>
          </cell>
          <cell r="C845" t="str">
            <v>UPS APC500</v>
          </cell>
          <cell r="D845" t="str">
            <v>Gr.4</v>
          </cell>
          <cell r="E845" t="str">
            <v>BB0151020854</v>
          </cell>
          <cell r="F845">
            <v>37288</v>
          </cell>
          <cell r="G845">
            <v>37377</v>
          </cell>
          <cell r="H845" t="str">
            <v>491</v>
          </cell>
          <cell r="I845" t="str">
            <v>Liniowa</v>
          </cell>
          <cell r="J845">
            <v>30</v>
          </cell>
          <cell r="K845">
            <v>0</v>
          </cell>
          <cell r="L845">
            <v>372.08</v>
          </cell>
          <cell r="M845">
            <v>372.08</v>
          </cell>
          <cell r="N845">
            <v>372.08</v>
          </cell>
          <cell r="O845">
            <v>316.27</v>
          </cell>
          <cell r="P845">
            <v>55.81</v>
          </cell>
          <cell r="Q845">
            <v>316.27</v>
          </cell>
          <cell r="R845">
            <v>55.81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 t="str">
            <v>011-34</v>
          </cell>
          <cell r="Y845" t="str">
            <v>071-34</v>
          </cell>
          <cell r="Z845" t="str">
            <v>Pozycj. 5-37-320000</v>
          </cell>
          <cell r="AA845" t="str">
            <v>P85</v>
          </cell>
          <cell r="AB845">
            <v>0</v>
          </cell>
          <cell r="AC845">
            <v>0</v>
          </cell>
          <cell r="AD845">
            <v>0</v>
          </cell>
          <cell r="AE845" t="str">
            <v>SI - Sam.stanowisko ds Informatyki</v>
          </cell>
          <cell r="AF845" t="str">
            <v>Bieliński Tomasz</v>
          </cell>
        </row>
        <row r="846">
          <cell r="A846">
            <v>516</v>
          </cell>
          <cell r="B846" t="str">
            <v>ST4-0133/2002</v>
          </cell>
          <cell r="C846" t="str">
            <v>Zestaw komputerowy AXEL SUPER-POWER</v>
          </cell>
          <cell r="D846" t="str">
            <v>Gr.4</v>
          </cell>
          <cell r="E846" t="str">
            <v>00510-10/02</v>
          </cell>
          <cell r="F846">
            <v>37288</v>
          </cell>
          <cell r="G846">
            <v>37377</v>
          </cell>
          <cell r="H846" t="str">
            <v>491</v>
          </cell>
          <cell r="I846" t="str">
            <v>Liniowa</v>
          </cell>
          <cell r="J846">
            <v>30</v>
          </cell>
          <cell r="K846">
            <v>0</v>
          </cell>
          <cell r="L846">
            <v>5139.96</v>
          </cell>
          <cell r="M846">
            <v>4967.1400000000003</v>
          </cell>
          <cell r="N846">
            <v>4967.1400000000003</v>
          </cell>
          <cell r="O846">
            <v>4222.07</v>
          </cell>
          <cell r="P846">
            <v>745.07000000000062</v>
          </cell>
          <cell r="Q846">
            <v>4222.07</v>
          </cell>
          <cell r="R846">
            <v>745.07000000000062</v>
          </cell>
          <cell r="S846">
            <v>0</v>
          </cell>
          <cell r="T846">
            <v>3422.12</v>
          </cell>
          <cell r="U846">
            <v>0</v>
          </cell>
          <cell r="V846">
            <v>0</v>
          </cell>
          <cell r="W846">
            <v>0.68899999999999995</v>
          </cell>
          <cell r="X846" t="str">
            <v>011-34</v>
          </cell>
          <cell r="Y846" t="str">
            <v>071-34</v>
          </cell>
          <cell r="Z846" t="str">
            <v>Pozycj. 5-37-290000</v>
          </cell>
          <cell r="AA846" t="str">
            <v>P85</v>
          </cell>
          <cell r="AB846">
            <v>0</v>
          </cell>
          <cell r="AC846">
            <v>0</v>
          </cell>
          <cell r="AD846">
            <v>0</v>
          </cell>
          <cell r="AE846" t="str">
            <v>SI - Sam.stanowisko ds Informatyki</v>
          </cell>
          <cell r="AF846" t="str">
            <v>Bieliński Tomasz</v>
          </cell>
        </row>
        <row r="847">
          <cell r="A847">
            <v>517</v>
          </cell>
          <cell r="B847" t="str">
            <v>ST4-0134/2002</v>
          </cell>
          <cell r="C847" t="str">
            <v>Drukarka HP Deskjet 845c</v>
          </cell>
          <cell r="D847" t="str">
            <v>Gr.4</v>
          </cell>
          <cell r="E847" t="str">
            <v>TH21N141MK</v>
          </cell>
          <cell r="F847">
            <v>37288</v>
          </cell>
          <cell r="G847">
            <v>37377</v>
          </cell>
          <cell r="H847" t="str">
            <v>491</v>
          </cell>
          <cell r="I847" t="str">
            <v>Liniowa</v>
          </cell>
          <cell r="J847">
            <v>30</v>
          </cell>
          <cell r="K847">
            <v>0</v>
          </cell>
          <cell r="L847">
            <v>326.7</v>
          </cell>
          <cell r="M847">
            <v>326.7</v>
          </cell>
          <cell r="N847">
            <v>326.7</v>
          </cell>
          <cell r="O847">
            <v>277.7</v>
          </cell>
          <cell r="P847">
            <v>49</v>
          </cell>
          <cell r="Q847">
            <v>277.7</v>
          </cell>
          <cell r="R847">
            <v>49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 t="str">
            <v>011-34</v>
          </cell>
          <cell r="Y847" t="str">
            <v>071-34</v>
          </cell>
          <cell r="Z847" t="str">
            <v>Pozycj. 5-37-300000</v>
          </cell>
          <cell r="AA847" t="str">
            <v>P85</v>
          </cell>
          <cell r="AB847">
            <v>0</v>
          </cell>
          <cell r="AC847">
            <v>0</v>
          </cell>
          <cell r="AD847">
            <v>0</v>
          </cell>
          <cell r="AE847" t="str">
            <v>SI - Sam.stanowisko ds Informatyki</v>
          </cell>
          <cell r="AF847" t="str">
            <v>Bieliński Tomasz</v>
          </cell>
        </row>
        <row r="848">
          <cell r="A848">
            <v>518</v>
          </cell>
          <cell r="B848" t="str">
            <v>ST4-0135/2002</v>
          </cell>
          <cell r="C848" t="str">
            <v>UPS APC500</v>
          </cell>
          <cell r="D848" t="str">
            <v>Gr.4</v>
          </cell>
          <cell r="E848" t="str">
            <v>BB0151020400</v>
          </cell>
          <cell r="F848">
            <v>37288</v>
          </cell>
          <cell r="G848">
            <v>37377</v>
          </cell>
          <cell r="H848" t="str">
            <v>491</v>
          </cell>
          <cell r="I848" t="str">
            <v>Liniowa</v>
          </cell>
          <cell r="J848">
            <v>30</v>
          </cell>
          <cell r="K848">
            <v>0</v>
          </cell>
          <cell r="L848">
            <v>372.08</v>
          </cell>
          <cell r="M848">
            <v>372.08</v>
          </cell>
          <cell r="N848">
            <v>372.08</v>
          </cell>
          <cell r="O848">
            <v>316.27</v>
          </cell>
          <cell r="P848">
            <v>55.81</v>
          </cell>
          <cell r="Q848">
            <v>316.27</v>
          </cell>
          <cell r="R848">
            <v>55.81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 t="str">
            <v>011-34</v>
          </cell>
          <cell r="Y848" t="str">
            <v>071-34</v>
          </cell>
          <cell r="Z848" t="str">
            <v>Pozycj. 5-37-320000</v>
          </cell>
          <cell r="AA848" t="str">
            <v>P85</v>
          </cell>
          <cell r="AB848">
            <v>0</v>
          </cell>
          <cell r="AC848">
            <v>0</v>
          </cell>
          <cell r="AD848">
            <v>0</v>
          </cell>
          <cell r="AE848" t="str">
            <v>SI - Sam.stanowisko ds Informatyki</v>
          </cell>
          <cell r="AF848" t="str">
            <v>Bieliński Tomasz</v>
          </cell>
        </row>
        <row r="849">
          <cell r="A849">
            <v>520</v>
          </cell>
          <cell r="B849" t="str">
            <v>ST4-0137/2002</v>
          </cell>
          <cell r="C849" t="str">
            <v>Drukarka HP Deskjet 845c</v>
          </cell>
          <cell r="D849" t="str">
            <v>Gr.4</v>
          </cell>
          <cell r="E849" t="str">
            <v>TH21M1B1FK</v>
          </cell>
          <cell r="F849">
            <v>37288</v>
          </cell>
          <cell r="G849">
            <v>37377</v>
          </cell>
          <cell r="H849" t="str">
            <v>491</v>
          </cell>
          <cell r="I849" t="str">
            <v>Liniowa</v>
          </cell>
          <cell r="J849">
            <v>30</v>
          </cell>
          <cell r="K849">
            <v>0</v>
          </cell>
          <cell r="L849">
            <v>326.7</v>
          </cell>
          <cell r="M849">
            <v>326.7</v>
          </cell>
          <cell r="N849">
            <v>326.7</v>
          </cell>
          <cell r="O849">
            <v>277.7</v>
          </cell>
          <cell r="P849">
            <v>49</v>
          </cell>
          <cell r="Q849">
            <v>277.7</v>
          </cell>
          <cell r="R849">
            <v>49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 t="str">
            <v>011-34</v>
          </cell>
          <cell r="Y849" t="str">
            <v>071-34</v>
          </cell>
          <cell r="Z849" t="str">
            <v>Pozycj. 5-37-300000</v>
          </cell>
          <cell r="AA849" t="str">
            <v>P85</v>
          </cell>
          <cell r="AB849">
            <v>0</v>
          </cell>
          <cell r="AC849">
            <v>0</v>
          </cell>
          <cell r="AD849">
            <v>0</v>
          </cell>
          <cell r="AE849" t="str">
            <v>SI - Sam.stanowisko ds Informatyki</v>
          </cell>
          <cell r="AF849" t="str">
            <v>Bieliński Tomasz</v>
          </cell>
        </row>
        <row r="850">
          <cell r="A850">
            <v>521</v>
          </cell>
          <cell r="B850" t="str">
            <v>ST4-0138/2002</v>
          </cell>
          <cell r="C850" t="str">
            <v>UPS APC500</v>
          </cell>
          <cell r="D850" t="str">
            <v>Gr.4</v>
          </cell>
          <cell r="E850" t="str">
            <v>BB0151020857</v>
          </cell>
          <cell r="F850">
            <v>37288</v>
          </cell>
          <cell r="G850">
            <v>37377</v>
          </cell>
          <cell r="H850" t="str">
            <v>491</v>
          </cell>
          <cell r="I850" t="str">
            <v>Liniowa</v>
          </cell>
          <cell r="J850">
            <v>30</v>
          </cell>
          <cell r="K850">
            <v>0</v>
          </cell>
          <cell r="L850">
            <v>372.08</v>
          </cell>
          <cell r="M850">
            <v>372.08</v>
          </cell>
          <cell r="N850">
            <v>372.08</v>
          </cell>
          <cell r="O850">
            <v>316.27</v>
          </cell>
          <cell r="P850">
            <v>55.81</v>
          </cell>
          <cell r="Q850">
            <v>316.27</v>
          </cell>
          <cell r="R850">
            <v>55.81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 t="str">
            <v>011-34</v>
          </cell>
          <cell r="Y850" t="str">
            <v>071-34</v>
          </cell>
          <cell r="Z850" t="str">
            <v>Pozycj. 5-37-320000</v>
          </cell>
          <cell r="AA850" t="str">
            <v>P85</v>
          </cell>
          <cell r="AB850">
            <v>0</v>
          </cell>
          <cell r="AC850">
            <v>0</v>
          </cell>
          <cell r="AD850">
            <v>0</v>
          </cell>
          <cell r="AE850" t="str">
            <v>SI - Sam.stanowisko ds Informatyki</v>
          </cell>
          <cell r="AF850" t="str">
            <v>Bieliński Tomasz</v>
          </cell>
        </row>
        <row r="851">
          <cell r="A851">
            <v>524</v>
          </cell>
          <cell r="B851" t="str">
            <v>ST4-0141/2002</v>
          </cell>
          <cell r="C851" t="str">
            <v>UPS APC500</v>
          </cell>
          <cell r="D851" t="str">
            <v>Gr.4</v>
          </cell>
          <cell r="E851" t="str">
            <v>BB0151020865</v>
          </cell>
          <cell r="F851">
            <v>37288</v>
          </cell>
          <cell r="G851">
            <v>37377</v>
          </cell>
          <cell r="H851" t="str">
            <v>491</v>
          </cell>
          <cell r="I851" t="str">
            <v>Liniowa</v>
          </cell>
          <cell r="J851">
            <v>30</v>
          </cell>
          <cell r="K851">
            <v>0</v>
          </cell>
          <cell r="L851">
            <v>372.08</v>
          </cell>
          <cell r="M851">
            <v>372.08</v>
          </cell>
          <cell r="N851">
            <v>372.08</v>
          </cell>
          <cell r="O851">
            <v>316.27</v>
          </cell>
          <cell r="P851">
            <v>55.81</v>
          </cell>
          <cell r="Q851">
            <v>316.27</v>
          </cell>
          <cell r="R851">
            <v>55.81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 t="str">
            <v>011-34</v>
          </cell>
          <cell r="Y851" t="str">
            <v>071-34</v>
          </cell>
          <cell r="Z851" t="str">
            <v>Pozycj. 5-37-320000</v>
          </cell>
          <cell r="AA851" t="str">
            <v>P85</v>
          </cell>
          <cell r="AB851">
            <v>0</v>
          </cell>
          <cell r="AC851">
            <v>0</v>
          </cell>
          <cell r="AD851">
            <v>0</v>
          </cell>
          <cell r="AE851" t="str">
            <v>SI - Sam.stanowisko ds Informatyki</v>
          </cell>
          <cell r="AF851" t="str">
            <v>Bieliński Tomasz</v>
          </cell>
        </row>
        <row r="852">
          <cell r="A852">
            <v>529</v>
          </cell>
          <cell r="B852" t="str">
            <v>ST4-0146/2002</v>
          </cell>
          <cell r="C852" t="str">
            <v>Drukarka HP Deskjet 845c</v>
          </cell>
          <cell r="D852" t="str">
            <v>Gr.4</v>
          </cell>
          <cell r="E852" t="str">
            <v>TH21N141MF</v>
          </cell>
          <cell r="F852">
            <v>37288</v>
          </cell>
          <cell r="G852">
            <v>37377</v>
          </cell>
          <cell r="H852" t="str">
            <v>491</v>
          </cell>
          <cell r="I852" t="str">
            <v>Liniowa</v>
          </cell>
          <cell r="J852">
            <v>30</v>
          </cell>
          <cell r="K852">
            <v>0</v>
          </cell>
          <cell r="L852">
            <v>326.7</v>
          </cell>
          <cell r="M852">
            <v>326.7</v>
          </cell>
          <cell r="N852">
            <v>326.7</v>
          </cell>
          <cell r="O852">
            <v>277.7</v>
          </cell>
          <cell r="P852">
            <v>49</v>
          </cell>
          <cell r="Q852">
            <v>277.7</v>
          </cell>
          <cell r="R852">
            <v>49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 t="str">
            <v>011-34</v>
          </cell>
          <cell r="Y852" t="str">
            <v>071-34</v>
          </cell>
          <cell r="Z852" t="str">
            <v>Pozycj. 5-37-300000</v>
          </cell>
          <cell r="AA852" t="str">
            <v>P85</v>
          </cell>
          <cell r="AB852">
            <v>0</v>
          </cell>
          <cell r="AC852">
            <v>0</v>
          </cell>
          <cell r="AD852">
            <v>0</v>
          </cell>
          <cell r="AE852" t="str">
            <v>SI - Sam.stanowisko ds Informatyki</v>
          </cell>
          <cell r="AF852" t="str">
            <v>Bieliński Tomasz</v>
          </cell>
        </row>
        <row r="853">
          <cell r="A853">
            <v>530</v>
          </cell>
          <cell r="B853" t="str">
            <v>ST4-0147/2002</v>
          </cell>
          <cell r="C853" t="str">
            <v>UPS APC500</v>
          </cell>
          <cell r="D853" t="str">
            <v>Gr.4</v>
          </cell>
          <cell r="E853" t="str">
            <v>BB0151020402</v>
          </cell>
          <cell r="F853">
            <v>37288</v>
          </cell>
          <cell r="G853">
            <v>37377</v>
          </cell>
          <cell r="H853" t="str">
            <v>491</v>
          </cell>
          <cell r="I853" t="str">
            <v>Liniowa</v>
          </cell>
          <cell r="J853">
            <v>30</v>
          </cell>
          <cell r="K853">
            <v>0</v>
          </cell>
          <cell r="L853">
            <v>372.08</v>
          </cell>
          <cell r="M853">
            <v>372.08</v>
          </cell>
          <cell r="N853">
            <v>372.08</v>
          </cell>
          <cell r="O853">
            <v>316.27</v>
          </cell>
          <cell r="P853">
            <v>55.81</v>
          </cell>
          <cell r="Q853">
            <v>316.27</v>
          </cell>
          <cell r="R853">
            <v>55.81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 t="str">
            <v>011-34</v>
          </cell>
          <cell r="Y853" t="str">
            <v>071-34</v>
          </cell>
          <cell r="Z853" t="str">
            <v>Pozycj. 5-37-320000</v>
          </cell>
          <cell r="AA853" t="str">
            <v>P85</v>
          </cell>
          <cell r="AB853">
            <v>0</v>
          </cell>
          <cell r="AC853">
            <v>0</v>
          </cell>
          <cell r="AD853">
            <v>0</v>
          </cell>
          <cell r="AE853" t="str">
            <v>SI - Sam.stanowisko ds Informatyki</v>
          </cell>
          <cell r="AF853" t="str">
            <v>Bieliński Tomasz</v>
          </cell>
        </row>
        <row r="854">
          <cell r="A854">
            <v>533</v>
          </cell>
          <cell r="B854" t="str">
            <v>ST4-0150/2002</v>
          </cell>
          <cell r="C854" t="str">
            <v>UPS APC500</v>
          </cell>
          <cell r="D854" t="str">
            <v>Gr.4</v>
          </cell>
          <cell r="E854" t="str">
            <v>BB0151020863</v>
          </cell>
          <cell r="F854">
            <v>37288</v>
          </cell>
          <cell r="G854">
            <v>37377</v>
          </cell>
          <cell r="H854" t="str">
            <v>491</v>
          </cell>
          <cell r="I854" t="str">
            <v>Liniowa</v>
          </cell>
          <cell r="J854">
            <v>30</v>
          </cell>
          <cell r="K854">
            <v>0</v>
          </cell>
          <cell r="L854">
            <v>372.08</v>
          </cell>
          <cell r="M854">
            <v>372.08</v>
          </cell>
          <cell r="N854">
            <v>372.08</v>
          </cell>
          <cell r="O854">
            <v>316.27</v>
          </cell>
          <cell r="P854">
            <v>55.81</v>
          </cell>
          <cell r="Q854">
            <v>316.27</v>
          </cell>
          <cell r="R854">
            <v>55.81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 t="str">
            <v>011-34</v>
          </cell>
          <cell r="Y854" t="str">
            <v>071-34</v>
          </cell>
          <cell r="Z854" t="str">
            <v>Pozycj. 5-37-320000</v>
          </cell>
          <cell r="AA854" t="str">
            <v>P85</v>
          </cell>
          <cell r="AB854">
            <v>0</v>
          </cell>
          <cell r="AC854">
            <v>0</v>
          </cell>
          <cell r="AD854">
            <v>0</v>
          </cell>
          <cell r="AE854" t="str">
            <v>SI - Sam.stanowisko ds Informatyki</v>
          </cell>
          <cell r="AF854" t="str">
            <v>Bieliński Tomasz</v>
          </cell>
        </row>
        <row r="855">
          <cell r="A855">
            <v>536</v>
          </cell>
          <cell r="B855" t="str">
            <v>ST4-0153/2002</v>
          </cell>
          <cell r="C855" t="str">
            <v>UPS APC500</v>
          </cell>
          <cell r="D855" t="str">
            <v>Gr.4</v>
          </cell>
          <cell r="E855" t="str">
            <v>BB0151020405</v>
          </cell>
          <cell r="F855">
            <v>37288</v>
          </cell>
          <cell r="G855">
            <v>37377</v>
          </cell>
          <cell r="H855" t="str">
            <v>491</v>
          </cell>
          <cell r="I855" t="str">
            <v>Liniowa</v>
          </cell>
          <cell r="J855">
            <v>30</v>
          </cell>
          <cell r="K855">
            <v>0</v>
          </cell>
          <cell r="L855">
            <v>372.08</v>
          </cell>
          <cell r="M855">
            <v>372.08</v>
          </cell>
          <cell r="N855">
            <v>372.08</v>
          </cell>
          <cell r="O855">
            <v>316.27</v>
          </cell>
          <cell r="P855">
            <v>55.81</v>
          </cell>
          <cell r="Q855">
            <v>316.27</v>
          </cell>
          <cell r="R855">
            <v>55.81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 t="str">
            <v>011-34</v>
          </cell>
          <cell r="Y855" t="str">
            <v>071-34</v>
          </cell>
          <cell r="Z855" t="str">
            <v>Pozycj. 5-37-320000</v>
          </cell>
          <cell r="AA855" t="str">
            <v>P85</v>
          </cell>
          <cell r="AB855">
            <v>0</v>
          </cell>
          <cell r="AC855">
            <v>0</v>
          </cell>
          <cell r="AD855">
            <v>0</v>
          </cell>
          <cell r="AE855" t="str">
            <v>SI - Sam.stanowisko ds Informatyki</v>
          </cell>
          <cell r="AF855" t="str">
            <v>Bieliński Tomasz</v>
          </cell>
        </row>
        <row r="856">
          <cell r="A856">
            <v>537</v>
          </cell>
          <cell r="B856" t="str">
            <v>ST4-0154/2002</v>
          </cell>
          <cell r="C856" t="str">
            <v>Zestaw komputerowy AXEL SUPER-POWER</v>
          </cell>
          <cell r="D856" t="str">
            <v>Gr.4</v>
          </cell>
          <cell r="E856" t="str">
            <v>00510-20/02</v>
          </cell>
          <cell r="F856">
            <v>37288</v>
          </cell>
          <cell r="G856">
            <v>37377</v>
          </cell>
          <cell r="H856" t="str">
            <v>491</v>
          </cell>
          <cell r="I856" t="str">
            <v>Liniowa</v>
          </cell>
          <cell r="J856">
            <v>30</v>
          </cell>
          <cell r="K856">
            <v>0</v>
          </cell>
          <cell r="L856">
            <v>5139.96</v>
          </cell>
          <cell r="M856">
            <v>5139.96</v>
          </cell>
          <cell r="N856">
            <v>5139.96</v>
          </cell>
          <cell r="O856">
            <v>4368.97</v>
          </cell>
          <cell r="P856">
            <v>770.98999999999978</v>
          </cell>
          <cell r="Q856">
            <v>4368.97</v>
          </cell>
          <cell r="R856">
            <v>770.98999999999978</v>
          </cell>
          <cell r="S856">
            <v>0</v>
          </cell>
          <cell r="T856">
            <v>2698.48</v>
          </cell>
          <cell r="U856">
            <v>0</v>
          </cell>
          <cell r="V856">
            <v>0</v>
          </cell>
          <cell r="W856">
            <v>0.52500000000000002</v>
          </cell>
          <cell r="X856" t="str">
            <v>011-34</v>
          </cell>
          <cell r="Y856" t="str">
            <v>071-34</v>
          </cell>
          <cell r="Z856" t="str">
            <v>Pozycj. 5-37-290000</v>
          </cell>
          <cell r="AA856" t="str">
            <v>P85</v>
          </cell>
          <cell r="AB856">
            <v>0</v>
          </cell>
          <cell r="AC856">
            <v>0</v>
          </cell>
          <cell r="AD856">
            <v>0</v>
          </cell>
          <cell r="AE856" t="str">
            <v>SI - Sam.stanowisko ds Informatyki</v>
          </cell>
          <cell r="AF856" t="str">
            <v>Bieliński Tomasz</v>
          </cell>
        </row>
        <row r="857">
          <cell r="A857">
            <v>538</v>
          </cell>
          <cell r="B857" t="str">
            <v>ST4-0155/2002</v>
          </cell>
          <cell r="C857" t="str">
            <v>Drukarka HP Deskjet 845c</v>
          </cell>
          <cell r="D857" t="str">
            <v>Gr.4</v>
          </cell>
          <cell r="E857" t="str">
            <v>TH21N141MV</v>
          </cell>
          <cell r="F857">
            <v>37288</v>
          </cell>
          <cell r="G857">
            <v>37377</v>
          </cell>
          <cell r="H857" t="str">
            <v>491</v>
          </cell>
          <cell r="I857" t="str">
            <v>Liniowa</v>
          </cell>
          <cell r="J857">
            <v>30</v>
          </cell>
          <cell r="K857">
            <v>0</v>
          </cell>
          <cell r="L857">
            <v>326.7</v>
          </cell>
          <cell r="M857">
            <v>326.7</v>
          </cell>
          <cell r="N857">
            <v>326.7</v>
          </cell>
          <cell r="O857">
            <v>277.7</v>
          </cell>
          <cell r="P857">
            <v>49</v>
          </cell>
          <cell r="Q857">
            <v>277.7</v>
          </cell>
          <cell r="R857">
            <v>49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 t="str">
            <v>011-34</v>
          </cell>
          <cell r="Y857" t="str">
            <v>071-34</v>
          </cell>
          <cell r="Z857" t="str">
            <v>Pozycj. 5-37-300000</v>
          </cell>
          <cell r="AA857" t="str">
            <v>P85</v>
          </cell>
          <cell r="AB857">
            <v>0</v>
          </cell>
          <cell r="AC857">
            <v>0</v>
          </cell>
          <cell r="AD857">
            <v>0</v>
          </cell>
          <cell r="AE857" t="str">
            <v>SI - Sam.stanowisko ds Informatyki</v>
          </cell>
          <cell r="AF857" t="str">
            <v>Bieliński Tomasz</v>
          </cell>
        </row>
        <row r="858">
          <cell r="A858">
            <v>539</v>
          </cell>
          <cell r="B858" t="str">
            <v>ST4-0156/2002</v>
          </cell>
          <cell r="C858" t="str">
            <v>UPS APC500</v>
          </cell>
          <cell r="D858" t="str">
            <v>Gr.4</v>
          </cell>
          <cell r="E858" t="str">
            <v>BB0151020407</v>
          </cell>
          <cell r="F858">
            <v>37288</v>
          </cell>
          <cell r="G858">
            <v>37377</v>
          </cell>
          <cell r="H858" t="str">
            <v>491</v>
          </cell>
          <cell r="I858" t="str">
            <v>Liniowa</v>
          </cell>
          <cell r="J858">
            <v>30</v>
          </cell>
          <cell r="K858">
            <v>0</v>
          </cell>
          <cell r="L858">
            <v>372.08</v>
          </cell>
          <cell r="M858">
            <v>372.08</v>
          </cell>
          <cell r="N858">
            <v>372.08</v>
          </cell>
          <cell r="O858">
            <v>316.27</v>
          </cell>
          <cell r="P858">
            <v>55.81</v>
          </cell>
          <cell r="Q858">
            <v>316.27</v>
          </cell>
          <cell r="R858">
            <v>55.81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 t="str">
            <v>011-34</v>
          </cell>
          <cell r="Y858" t="str">
            <v>071-34</v>
          </cell>
          <cell r="Z858" t="str">
            <v>Pozycj. 5-37-320000</v>
          </cell>
          <cell r="AA858" t="str">
            <v>P85</v>
          </cell>
          <cell r="AB858">
            <v>0</v>
          </cell>
          <cell r="AC858">
            <v>0</v>
          </cell>
          <cell r="AD858">
            <v>0</v>
          </cell>
          <cell r="AE858" t="str">
            <v>SI - Sam.stanowisko ds Informatyki</v>
          </cell>
          <cell r="AF858" t="str">
            <v>Bieliński Tomasz</v>
          </cell>
        </row>
        <row r="859">
          <cell r="A859">
            <v>541</v>
          </cell>
          <cell r="B859" t="str">
            <v>ST4-0158/2002</v>
          </cell>
          <cell r="C859" t="str">
            <v>Drukarka HP Deskjet 845c</v>
          </cell>
          <cell r="D859" t="str">
            <v>Gr.4</v>
          </cell>
          <cell r="E859" t="str">
            <v>TH21N141MS</v>
          </cell>
          <cell r="F859">
            <v>37288</v>
          </cell>
          <cell r="G859">
            <v>37377</v>
          </cell>
          <cell r="H859" t="str">
            <v>491</v>
          </cell>
          <cell r="I859" t="str">
            <v>Liniowa</v>
          </cell>
          <cell r="J859">
            <v>30</v>
          </cell>
          <cell r="K859">
            <v>0</v>
          </cell>
          <cell r="L859">
            <v>326.7</v>
          </cell>
          <cell r="M859">
            <v>326.7</v>
          </cell>
          <cell r="N859">
            <v>326.7</v>
          </cell>
          <cell r="O859">
            <v>277.7</v>
          </cell>
          <cell r="P859">
            <v>49</v>
          </cell>
          <cell r="Q859">
            <v>277.7</v>
          </cell>
          <cell r="R859">
            <v>49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 t="str">
            <v>011-34</v>
          </cell>
          <cell r="Y859" t="str">
            <v>071-34</v>
          </cell>
          <cell r="Z859" t="str">
            <v>Pozycj. 5-37-300000</v>
          </cell>
          <cell r="AA859" t="str">
            <v>P85</v>
          </cell>
          <cell r="AB859">
            <v>0</v>
          </cell>
          <cell r="AC859">
            <v>0</v>
          </cell>
          <cell r="AD859">
            <v>0</v>
          </cell>
          <cell r="AE859" t="str">
            <v>SI - Sam.stanowisko ds Informatyki</v>
          </cell>
          <cell r="AF859" t="str">
            <v>Bieliński Tomasz</v>
          </cell>
        </row>
        <row r="860">
          <cell r="A860">
            <v>542</v>
          </cell>
          <cell r="B860" t="str">
            <v>ST4-0159/2002</v>
          </cell>
          <cell r="C860" t="str">
            <v>UPS APC500</v>
          </cell>
          <cell r="D860" t="str">
            <v>Gr.4</v>
          </cell>
          <cell r="E860" t="str">
            <v>BB0151020869</v>
          </cell>
          <cell r="F860">
            <v>37288</v>
          </cell>
          <cell r="G860">
            <v>37377</v>
          </cell>
          <cell r="H860" t="str">
            <v>491</v>
          </cell>
          <cell r="I860" t="str">
            <v>Liniowa</v>
          </cell>
          <cell r="J860">
            <v>30</v>
          </cell>
          <cell r="K860">
            <v>0</v>
          </cell>
          <cell r="L860">
            <v>372.08</v>
          </cell>
          <cell r="M860">
            <v>372.08</v>
          </cell>
          <cell r="N860">
            <v>372.08</v>
          </cell>
          <cell r="O860">
            <v>316.27</v>
          </cell>
          <cell r="P860">
            <v>55.81</v>
          </cell>
          <cell r="Q860">
            <v>316.27</v>
          </cell>
          <cell r="R860">
            <v>55.81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 t="str">
            <v>011-34</v>
          </cell>
          <cell r="Y860" t="str">
            <v>071-34</v>
          </cell>
          <cell r="Z860" t="str">
            <v>Pozycj. 5-37-320000</v>
          </cell>
          <cell r="AA860" t="str">
            <v>P85</v>
          </cell>
          <cell r="AB860">
            <v>0</v>
          </cell>
          <cell r="AC860">
            <v>0</v>
          </cell>
          <cell r="AD860">
            <v>0</v>
          </cell>
          <cell r="AE860" t="str">
            <v>SI - Sam.stanowisko ds Informatyki</v>
          </cell>
          <cell r="AF860" t="str">
            <v>Bieliński Tomasz</v>
          </cell>
        </row>
        <row r="861">
          <cell r="A861">
            <v>543</v>
          </cell>
          <cell r="B861" t="str">
            <v>ST4-0160/2002</v>
          </cell>
          <cell r="C861" t="str">
            <v>Zestaw komputerowy AXEL SUPER-POWER</v>
          </cell>
          <cell r="D861" t="str">
            <v>Gr.4</v>
          </cell>
          <cell r="E861" t="str">
            <v>00510-04/02</v>
          </cell>
          <cell r="F861">
            <v>37288</v>
          </cell>
          <cell r="G861">
            <v>37377</v>
          </cell>
          <cell r="H861" t="str">
            <v>491</v>
          </cell>
          <cell r="I861" t="str">
            <v>Liniowa</v>
          </cell>
          <cell r="J861">
            <v>30</v>
          </cell>
          <cell r="K861">
            <v>0</v>
          </cell>
          <cell r="L861">
            <v>5139.96</v>
          </cell>
          <cell r="M861">
            <v>5228.74</v>
          </cell>
          <cell r="N861">
            <v>5228.74</v>
          </cell>
          <cell r="O861">
            <v>4444.43</v>
          </cell>
          <cell r="P861">
            <v>784.30999999999949</v>
          </cell>
          <cell r="Q861">
            <v>4444.43</v>
          </cell>
          <cell r="R861">
            <v>784.30999999999949</v>
          </cell>
          <cell r="S861">
            <v>0</v>
          </cell>
          <cell r="T861">
            <v>3683.72</v>
          </cell>
          <cell r="U861">
            <v>272.8</v>
          </cell>
          <cell r="V861">
            <v>0</v>
          </cell>
          <cell r="W861">
            <v>0.70450000000000002</v>
          </cell>
          <cell r="X861" t="str">
            <v>011-34</v>
          </cell>
          <cell r="Y861" t="str">
            <v>071-34</v>
          </cell>
          <cell r="Z861" t="str">
            <v>Pozycj. 5-37-290000</v>
          </cell>
          <cell r="AA861" t="str">
            <v>P85</v>
          </cell>
          <cell r="AB861">
            <v>0</v>
          </cell>
          <cell r="AC861">
            <v>0</v>
          </cell>
          <cell r="AD861">
            <v>0</v>
          </cell>
          <cell r="AE861" t="str">
            <v>SI - Sam.stanowisko ds Informatyki</v>
          </cell>
          <cell r="AF861" t="str">
            <v>Bieliński Tomasz</v>
          </cell>
        </row>
        <row r="862">
          <cell r="A862">
            <v>545</v>
          </cell>
          <cell r="B862" t="str">
            <v>ST4-0162/2002</v>
          </cell>
          <cell r="C862" t="str">
            <v>UPS APC500</v>
          </cell>
          <cell r="D862" t="str">
            <v>Gr.4</v>
          </cell>
          <cell r="E862" t="str">
            <v>BB0151020855</v>
          </cell>
          <cell r="F862">
            <v>37288</v>
          </cell>
          <cell r="G862">
            <v>37377</v>
          </cell>
          <cell r="H862" t="str">
            <v>491</v>
          </cell>
          <cell r="I862" t="str">
            <v>Liniowa</v>
          </cell>
          <cell r="J862">
            <v>30</v>
          </cell>
          <cell r="K862">
            <v>0</v>
          </cell>
          <cell r="L862">
            <v>372.08</v>
          </cell>
          <cell r="M862">
            <v>372.08</v>
          </cell>
          <cell r="N862">
            <v>372.08</v>
          </cell>
          <cell r="O862">
            <v>316.27</v>
          </cell>
          <cell r="P862">
            <v>55.81</v>
          </cell>
          <cell r="Q862">
            <v>316.27</v>
          </cell>
          <cell r="R862">
            <v>55.81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 t="str">
            <v>011-34</v>
          </cell>
          <cell r="Y862" t="str">
            <v>071-34</v>
          </cell>
          <cell r="Z862" t="str">
            <v>Pozycj. 5-37-320000</v>
          </cell>
          <cell r="AA862" t="str">
            <v>P85</v>
          </cell>
          <cell r="AB862">
            <v>0</v>
          </cell>
          <cell r="AC862">
            <v>0</v>
          </cell>
          <cell r="AD862">
            <v>0</v>
          </cell>
          <cell r="AE862" t="str">
            <v>SI - Sam.stanowisko ds Informatyki</v>
          </cell>
          <cell r="AF862" t="str">
            <v>Bieliński Tomasz</v>
          </cell>
        </row>
        <row r="863">
          <cell r="A863">
            <v>546</v>
          </cell>
          <cell r="B863" t="str">
            <v>ST4-0163/2002</v>
          </cell>
          <cell r="C863" t="str">
            <v>Zestaw komputerowy AXEL SUPER-POWER</v>
          </cell>
          <cell r="D863" t="str">
            <v>Gr.4</v>
          </cell>
          <cell r="E863" t="str">
            <v>00510-30/02</v>
          </cell>
          <cell r="F863">
            <v>37288</v>
          </cell>
          <cell r="G863">
            <v>37377</v>
          </cell>
          <cell r="H863" t="str">
            <v>491</v>
          </cell>
          <cell r="I863" t="str">
            <v>Liniowa</v>
          </cell>
          <cell r="J863">
            <v>30</v>
          </cell>
          <cell r="K863">
            <v>0</v>
          </cell>
          <cell r="L863">
            <v>5139.96</v>
          </cell>
          <cell r="M863">
            <v>5100.53</v>
          </cell>
          <cell r="N863">
            <v>5100.53</v>
          </cell>
          <cell r="O863">
            <v>4335.45</v>
          </cell>
          <cell r="P863">
            <v>765.07999999999993</v>
          </cell>
          <cell r="Q863">
            <v>4335.45</v>
          </cell>
          <cell r="R863">
            <v>765.07999999999993</v>
          </cell>
          <cell r="S863">
            <v>0</v>
          </cell>
          <cell r="T863">
            <v>3149.48</v>
          </cell>
          <cell r="U863">
            <v>0</v>
          </cell>
          <cell r="V863">
            <v>0</v>
          </cell>
          <cell r="W863">
            <v>0.61750000000000005</v>
          </cell>
          <cell r="X863" t="str">
            <v>011-34</v>
          </cell>
          <cell r="Y863" t="str">
            <v>071-34</v>
          </cell>
          <cell r="Z863" t="str">
            <v>Pozycj. 5-37-290000</v>
          </cell>
          <cell r="AA863" t="str">
            <v>P85</v>
          </cell>
          <cell r="AB863">
            <v>0</v>
          </cell>
          <cell r="AC863">
            <v>0</v>
          </cell>
          <cell r="AD863">
            <v>0</v>
          </cell>
          <cell r="AE863" t="str">
            <v>SI - Sam.stanowisko ds Informatyki</v>
          </cell>
          <cell r="AF863" t="str">
            <v>Bieliński Tomasz</v>
          </cell>
        </row>
        <row r="864">
          <cell r="A864">
            <v>547</v>
          </cell>
          <cell r="B864" t="str">
            <v>ST4-0164/2002</v>
          </cell>
          <cell r="C864" t="str">
            <v>Drukarka HP Deskjet 845c</v>
          </cell>
          <cell r="D864" t="str">
            <v>Gr.4</v>
          </cell>
          <cell r="E864" t="str">
            <v>TH21N141M7</v>
          </cell>
          <cell r="F864">
            <v>37288</v>
          </cell>
          <cell r="G864">
            <v>37377</v>
          </cell>
          <cell r="H864" t="str">
            <v>491</v>
          </cell>
          <cell r="I864" t="str">
            <v>Liniowa</v>
          </cell>
          <cell r="J864">
            <v>30</v>
          </cell>
          <cell r="K864">
            <v>0</v>
          </cell>
          <cell r="L864">
            <v>326.7</v>
          </cell>
          <cell r="M864">
            <v>326.7</v>
          </cell>
          <cell r="N864">
            <v>326.7</v>
          </cell>
          <cell r="O864">
            <v>277.7</v>
          </cell>
          <cell r="P864">
            <v>49</v>
          </cell>
          <cell r="Q864">
            <v>277.7</v>
          </cell>
          <cell r="R864">
            <v>49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 t="str">
            <v>011-34</v>
          </cell>
          <cell r="Y864" t="str">
            <v>071-34</v>
          </cell>
          <cell r="Z864" t="str">
            <v>Pozycj. 5-37-300000</v>
          </cell>
          <cell r="AA864" t="str">
            <v>P85</v>
          </cell>
          <cell r="AB864">
            <v>0</v>
          </cell>
          <cell r="AC864">
            <v>0</v>
          </cell>
          <cell r="AD864">
            <v>0</v>
          </cell>
          <cell r="AE864" t="str">
            <v>SI - Sam.stanowisko ds Informatyki</v>
          </cell>
          <cell r="AF864" t="str">
            <v>Bieliński Tomasz</v>
          </cell>
        </row>
        <row r="865">
          <cell r="A865">
            <v>548</v>
          </cell>
          <cell r="B865" t="str">
            <v>ST4-0165/2002</v>
          </cell>
          <cell r="C865" t="str">
            <v>UPS APC500</v>
          </cell>
          <cell r="D865" t="str">
            <v>Gr.4</v>
          </cell>
          <cell r="E865" t="str">
            <v>BB0151020859</v>
          </cell>
          <cell r="F865">
            <v>37288</v>
          </cell>
          <cell r="G865">
            <v>37377</v>
          </cell>
          <cell r="H865" t="str">
            <v>491</v>
          </cell>
          <cell r="I865" t="str">
            <v>Liniowa</v>
          </cell>
          <cell r="J865">
            <v>30</v>
          </cell>
          <cell r="K865">
            <v>0</v>
          </cell>
          <cell r="L865">
            <v>372.08</v>
          </cell>
          <cell r="M865">
            <v>372.08</v>
          </cell>
          <cell r="N865">
            <v>372.08</v>
          </cell>
          <cell r="O865">
            <v>316.27</v>
          </cell>
          <cell r="P865">
            <v>55.81</v>
          </cell>
          <cell r="Q865">
            <v>316.27</v>
          </cell>
          <cell r="R865">
            <v>55.81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 t="str">
            <v>011-34</v>
          </cell>
          <cell r="Y865" t="str">
            <v>071-34</v>
          </cell>
          <cell r="Z865" t="str">
            <v>Pozycj. 5-37-320000</v>
          </cell>
          <cell r="AA865" t="str">
            <v>P85</v>
          </cell>
          <cell r="AB865">
            <v>0</v>
          </cell>
          <cell r="AC865">
            <v>0</v>
          </cell>
          <cell r="AD865">
            <v>0</v>
          </cell>
          <cell r="AE865" t="str">
            <v>SI - Sam.stanowisko ds Informatyki</v>
          </cell>
          <cell r="AF865" t="str">
            <v>Bieliński Tomasz</v>
          </cell>
        </row>
        <row r="866">
          <cell r="A866">
            <v>550</v>
          </cell>
          <cell r="B866" t="str">
            <v>ST4-0167/2002</v>
          </cell>
          <cell r="C866" t="str">
            <v>Drukarka HP Deskjet 845c</v>
          </cell>
          <cell r="D866" t="str">
            <v>Gr.4</v>
          </cell>
          <cell r="E866" t="str">
            <v>TH21N141MX</v>
          </cell>
          <cell r="F866">
            <v>37288</v>
          </cell>
          <cell r="G866">
            <v>37377</v>
          </cell>
          <cell r="H866" t="str">
            <v>491</v>
          </cell>
          <cell r="I866" t="str">
            <v>Liniowa</v>
          </cell>
          <cell r="J866">
            <v>30</v>
          </cell>
          <cell r="K866">
            <v>0</v>
          </cell>
          <cell r="L866">
            <v>326.7</v>
          </cell>
          <cell r="M866">
            <v>326.7</v>
          </cell>
          <cell r="N866">
            <v>326.7</v>
          </cell>
          <cell r="O866">
            <v>277.7</v>
          </cell>
          <cell r="P866">
            <v>49</v>
          </cell>
          <cell r="Q866">
            <v>277.7</v>
          </cell>
          <cell r="R866">
            <v>49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 t="str">
            <v>011-34</v>
          </cell>
          <cell r="Y866" t="str">
            <v>071-34</v>
          </cell>
          <cell r="Z866" t="str">
            <v>Pozycj. 5-37-300000</v>
          </cell>
          <cell r="AA866" t="str">
            <v>P85</v>
          </cell>
          <cell r="AB866">
            <v>0</v>
          </cell>
          <cell r="AC866">
            <v>0</v>
          </cell>
          <cell r="AD866">
            <v>0</v>
          </cell>
          <cell r="AE866" t="str">
            <v>SI - Sam.stanowisko ds Informatyki</v>
          </cell>
          <cell r="AF866" t="str">
            <v>Bieliński Tomasz</v>
          </cell>
        </row>
        <row r="867">
          <cell r="A867">
            <v>551</v>
          </cell>
          <cell r="B867" t="str">
            <v>ST4-0168/2002</v>
          </cell>
          <cell r="C867" t="str">
            <v>UPS APC500</v>
          </cell>
          <cell r="D867" t="str">
            <v>Gr.4</v>
          </cell>
          <cell r="E867" t="str">
            <v>BB0151020821</v>
          </cell>
          <cell r="F867">
            <v>37288</v>
          </cell>
          <cell r="G867">
            <v>37377</v>
          </cell>
          <cell r="H867" t="str">
            <v>491</v>
          </cell>
          <cell r="I867" t="str">
            <v>Liniowa</v>
          </cell>
          <cell r="J867">
            <v>30</v>
          </cell>
          <cell r="K867">
            <v>0</v>
          </cell>
          <cell r="L867">
            <v>372.08</v>
          </cell>
          <cell r="M867">
            <v>372.08</v>
          </cell>
          <cell r="N867">
            <v>372.08</v>
          </cell>
          <cell r="O867">
            <v>316.27</v>
          </cell>
          <cell r="P867">
            <v>55.81</v>
          </cell>
          <cell r="Q867">
            <v>316.27</v>
          </cell>
          <cell r="R867">
            <v>55.81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 t="str">
            <v>011-34</v>
          </cell>
          <cell r="Y867" t="str">
            <v>071-34</v>
          </cell>
          <cell r="Z867" t="str">
            <v>Pozycj. 5-37-320000</v>
          </cell>
          <cell r="AA867" t="str">
            <v>P85</v>
          </cell>
          <cell r="AB867">
            <v>0</v>
          </cell>
          <cell r="AC867">
            <v>0</v>
          </cell>
          <cell r="AD867">
            <v>0</v>
          </cell>
          <cell r="AE867" t="str">
            <v>SI - Sam.stanowisko ds Informatyki</v>
          </cell>
          <cell r="AF867" t="str">
            <v>Bieliński Tomasz</v>
          </cell>
        </row>
        <row r="868">
          <cell r="A868">
            <v>552</v>
          </cell>
          <cell r="B868" t="str">
            <v>ST4-0169/2002</v>
          </cell>
          <cell r="C868" t="str">
            <v>Zestaw komputerowy AXEL SUPER-POWER</v>
          </cell>
          <cell r="D868" t="str">
            <v>Gr.4</v>
          </cell>
          <cell r="E868" t="str">
            <v>00510-15/02</v>
          </cell>
          <cell r="F868">
            <v>37288</v>
          </cell>
          <cell r="G868">
            <v>37377</v>
          </cell>
          <cell r="H868" t="str">
            <v>491</v>
          </cell>
          <cell r="I868" t="str">
            <v>Liniowa</v>
          </cell>
          <cell r="J868">
            <v>30</v>
          </cell>
          <cell r="K868">
            <v>0</v>
          </cell>
          <cell r="L868">
            <v>5139.96</v>
          </cell>
          <cell r="M868">
            <v>4243.5</v>
          </cell>
          <cell r="N868">
            <v>4243.5</v>
          </cell>
          <cell r="O868">
            <v>3606.98</v>
          </cell>
          <cell r="P868">
            <v>636.52</v>
          </cell>
          <cell r="Q868">
            <v>3606.98</v>
          </cell>
          <cell r="R868">
            <v>636.52</v>
          </cell>
          <cell r="S868">
            <v>0</v>
          </cell>
          <cell r="T868">
            <v>3752.13</v>
          </cell>
          <cell r="U868">
            <v>0</v>
          </cell>
          <cell r="V868">
            <v>0</v>
          </cell>
          <cell r="W868">
            <v>0.88419999999999999</v>
          </cell>
          <cell r="X868" t="str">
            <v>011-34</v>
          </cell>
          <cell r="Y868" t="str">
            <v>071-34</v>
          </cell>
          <cell r="Z868" t="str">
            <v>Pozycj. 5-37-290000</v>
          </cell>
          <cell r="AA868" t="str">
            <v>P85</v>
          </cell>
          <cell r="AB868">
            <v>0</v>
          </cell>
          <cell r="AC868">
            <v>0</v>
          </cell>
          <cell r="AD868">
            <v>0</v>
          </cell>
          <cell r="AE868" t="str">
            <v>SI - Sam.stanowisko ds Informatyki</v>
          </cell>
          <cell r="AF868" t="str">
            <v>Bieliński Tomasz</v>
          </cell>
        </row>
        <row r="869">
          <cell r="A869">
            <v>553</v>
          </cell>
          <cell r="B869" t="str">
            <v>ST4-0170/2002</v>
          </cell>
          <cell r="C869" t="str">
            <v>Drukarka HP Deskjet 845c</v>
          </cell>
          <cell r="D869" t="str">
            <v>Gr.4</v>
          </cell>
          <cell r="E869" t="str">
            <v>TH21N140X9</v>
          </cell>
          <cell r="F869">
            <v>37288</v>
          </cell>
          <cell r="G869">
            <v>37377</v>
          </cell>
          <cell r="H869" t="str">
            <v>491</v>
          </cell>
          <cell r="I869" t="str">
            <v>Liniowa</v>
          </cell>
          <cell r="J869">
            <v>30</v>
          </cell>
          <cell r="K869">
            <v>0</v>
          </cell>
          <cell r="L869">
            <v>326.7</v>
          </cell>
          <cell r="M869">
            <v>326.7</v>
          </cell>
          <cell r="N869">
            <v>326.7</v>
          </cell>
          <cell r="O869">
            <v>277.7</v>
          </cell>
          <cell r="P869">
            <v>49</v>
          </cell>
          <cell r="Q869">
            <v>277.7</v>
          </cell>
          <cell r="R869">
            <v>49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 t="str">
            <v>011-34</v>
          </cell>
          <cell r="Y869" t="str">
            <v>071-34</v>
          </cell>
          <cell r="Z869" t="str">
            <v>Pozycj. 5-37-300000</v>
          </cell>
          <cell r="AA869" t="str">
            <v>P85</v>
          </cell>
          <cell r="AB869">
            <v>0</v>
          </cell>
          <cell r="AC869">
            <v>0</v>
          </cell>
          <cell r="AD869">
            <v>0</v>
          </cell>
          <cell r="AE869" t="str">
            <v>SI - Sam.stanowisko ds Informatyki</v>
          </cell>
          <cell r="AF869" t="str">
            <v>Bieliński Tomasz</v>
          </cell>
        </row>
        <row r="870">
          <cell r="A870">
            <v>554</v>
          </cell>
          <cell r="B870" t="str">
            <v>ST4-0171/2002</v>
          </cell>
          <cell r="C870" t="str">
            <v>UPS APC500</v>
          </cell>
          <cell r="D870" t="str">
            <v>Gr.4</v>
          </cell>
          <cell r="E870" t="str">
            <v>BB0151020398</v>
          </cell>
          <cell r="F870">
            <v>37288</v>
          </cell>
          <cell r="G870">
            <v>37377</v>
          </cell>
          <cell r="H870" t="str">
            <v>491</v>
          </cell>
          <cell r="I870" t="str">
            <v>Liniowa</v>
          </cell>
          <cell r="J870">
            <v>30</v>
          </cell>
          <cell r="K870">
            <v>0</v>
          </cell>
          <cell r="L870">
            <v>372.08</v>
          </cell>
          <cell r="M870">
            <v>372.08</v>
          </cell>
          <cell r="N870">
            <v>372.08</v>
          </cell>
          <cell r="O870">
            <v>316.27</v>
          </cell>
          <cell r="P870">
            <v>55.81</v>
          </cell>
          <cell r="Q870">
            <v>316.27</v>
          </cell>
          <cell r="R870">
            <v>55.81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 t="str">
            <v>011-34</v>
          </cell>
          <cell r="Y870" t="str">
            <v>071-34</v>
          </cell>
          <cell r="Z870" t="str">
            <v>Pozycj. 5-37-320000</v>
          </cell>
          <cell r="AA870" t="str">
            <v>P85</v>
          </cell>
          <cell r="AB870">
            <v>0</v>
          </cell>
          <cell r="AC870">
            <v>0</v>
          </cell>
          <cell r="AD870">
            <v>0</v>
          </cell>
          <cell r="AE870" t="str">
            <v>SI - Sam.stanowisko ds Informatyki</v>
          </cell>
          <cell r="AF870" t="str">
            <v>Bieliński Tomasz</v>
          </cell>
        </row>
        <row r="871">
          <cell r="A871">
            <v>556</v>
          </cell>
          <cell r="B871" t="str">
            <v>ST4-0172/2002</v>
          </cell>
          <cell r="C871" t="str">
            <v>KOMPUTER LAPTOP NOTEBOOK ACTINA TYTAN1,2G/14"/20G</v>
          </cell>
          <cell r="D871" t="str">
            <v>Gr.4</v>
          </cell>
          <cell r="E871" t="str">
            <v>PZXN344S821600097</v>
          </cell>
          <cell r="F871">
            <v>37377</v>
          </cell>
          <cell r="G871">
            <v>37408</v>
          </cell>
          <cell r="H871" t="str">
            <v>491</v>
          </cell>
          <cell r="I871" t="str">
            <v>Liniowa</v>
          </cell>
          <cell r="J871">
            <v>30</v>
          </cell>
          <cell r="K871">
            <v>0</v>
          </cell>
          <cell r="L871">
            <v>6480.2</v>
          </cell>
          <cell r="M871">
            <v>6849.2</v>
          </cell>
          <cell r="N871">
            <v>6849.2</v>
          </cell>
          <cell r="O871">
            <v>5821.82</v>
          </cell>
          <cell r="P871">
            <v>1027.3800000000001</v>
          </cell>
          <cell r="Q871">
            <v>5821.82</v>
          </cell>
          <cell r="R871">
            <v>1027.3800000000001</v>
          </cell>
          <cell r="S871">
            <v>0</v>
          </cell>
          <cell r="T871">
            <v>3933.14</v>
          </cell>
          <cell r="U871">
            <v>0</v>
          </cell>
          <cell r="V871">
            <v>0</v>
          </cell>
          <cell r="W871">
            <v>0.57420000000000004</v>
          </cell>
          <cell r="X871" t="str">
            <v>011-34</v>
          </cell>
          <cell r="Y871" t="str">
            <v>071-34</v>
          </cell>
          <cell r="Z871" t="str">
            <v>Pozycj. 5-37-290000</v>
          </cell>
          <cell r="AA871" t="str">
            <v>P85</v>
          </cell>
          <cell r="AB871">
            <v>0</v>
          </cell>
          <cell r="AC871">
            <v>0</v>
          </cell>
          <cell r="AD871">
            <v>0</v>
          </cell>
          <cell r="AE871" t="str">
            <v>SI - Sam.stanowisko ds Informatyki</v>
          </cell>
          <cell r="AF871" t="str">
            <v>Bieliński Tomasz</v>
          </cell>
        </row>
        <row r="872">
          <cell r="A872">
            <v>557</v>
          </cell>
          <cell r="B872" t="str">
            <v>ST4-0173/2002</v>
          </cell>
          <cell r="C872" t="str">
            <v>Drukarka HPDESKJET 845CTH21C</v>
          </cell>
          <cell r="D872" t="str">
            <v>Gr.4</v>
          </cell>
          <cell r="E872" t="str">
            <v>TH21C150S2</v>
          </cell>
          <cell r="F872">
            <v>37377</v>
          </cell>
          <cell r="G872">
            <v>37408</v>
          </cell>
          <cell r="H872" t="str">
            <v>491</v>
          </cell>
          <cell r="I872" t="str">
            <v>Liniowa</v>
          </cell>
          <cell r="J872">
            <v>30</v>
          </cell>
          <cell r="K872">
            <v>0</v>
          </cell>
          <cell r="L872">
            <v>245</v>
          </cell>
          <cell r="M872">
            <v>245</v>
          </cell>
          <cell r="N872">
            <v>245</v>
          </cell>
          <cell r="O872">
            <v>208.25</v>
          </cell>
          <cell r="P872">
            <v>36.75</v>
          </cell>
          <cell r="Q872">
            <v>208.25</v>
          </cell>
          <cell r="R872">
            <v>36.75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 t="str">
            <v>011-34</v>
          </cell>
          <cell r="Y872" t="str">
            <v>071-34</v>
          </cell>
          <cell r="Z872" t="str">
            <v>Pozycj. 5-37-300000</v>
          </cell>
          <cell r="AA872" t="str">
            <v>P85</v>
          </cell>
          <cell r="AB872">
            <v>0</v>
          </cell>
          <cell r="AC872">
            <v>0</v>
          </cell>
          <cell r="AD872">
            <v>0</v>
          </cell>
          <cell r="AE872" t="str">
            <v>SI - Sam.stanowisko ds Informatyki</v>
          </cell>
          <cell r="AF872" t="str">
            <v>Bieliński Tomasz</v>
          </cell>
        </row>
        <row r="873">
          <cell r="A873">
            <v>559</v>
          </cell>
          <cell r="B873" t="str">
            <v>ST4-0175/2002</v>
          </cell>
          <cell r="C873" t="str">
            <v>Drukarka HPDESKJET 845CTH21C</v>
          </cell>
          <cell r="D873" t="str">
            <v>Gr.4</v>
          </cell>
          <cell r="E873" t="str">
            <v>TH21C141H4</v>
          </cell>
          <cell r="F873">
            <v>37377</v>
          </cell>
          <cell r="G873">
            <v>37408</v>
          </cell>
          <cell r="H873" t="str">
            <v>491</v>
          </cell>
          <cell r="I873" t="str">
            <v>Liniowa</v>
          </cell>
          <cell r="J873">
            <v>30</v>
          </cell>
          <cell r="K873">
            <v>0</v>
          </cell>
          <cell r="L873">
            <v>245</v>
          </cell>
          <cell r="M873">
            <v>245</v>
          </cell>
          <cell r="N873">
            <v>245</v>
          </cell>
          <cell r="O873">
            <v>208.25</v>
          </cell>
          <cell r="P873">
            <v>36.75</v>
          </cell>
          <cell r="Q873">
            <v>208.25</v>
          </cell>
          <cell r="R873">
            <v>36.75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 t="str">
            <v>011-34</v>
          </cell>
          <cell r="Y873" t="str">
            <v>071-34</v>
          </cell>
          <cell r="Z873" t="str">
            <v>Pozycj. 5-37-300000</v>
          </cell>
          <cell r="AA873" t="str">
            <v>P85</v>
          </cell>
          <cell r="AB873">
            <v>0</v>
          </cell>
          <cell r="AC873">
            <v>0</v>
          </cell>
          <cell r="AD873">
            <v>0</v>
          </cell>
          <cell r="AE873" t="str">
            <v>SI - Sam.stanowisko ds Informatyki</v>
          </cell>
          <cell r="AF873" t="str">
            <v>Bieliński Tomasz</v>
          </cell>
        </row>
        <row r="874">
          <cell r="A874">
            <v>560</v>
          </cell>
          <cell r="B874" t="str">
            <v>ST4-0176/2002</v>
          </cell>
          <cell r="C874" t="str">
            <v>KOMPUTER LAPTOP NOTEBOOK ACTINA TYTAN1,2G/14"/20G</v>
          </cell>
          <cell r="D874" t="str">
            <v>Gr.4</v>
          </cell>
          <cell r="E874" t="str">
            <v>PZXN344S821600357</v>
          </cell>
          <cell r="F874">
            <v>37377</v>
          </cell>
          <cell r="G874">
            <v>37408</v>
          </cell>
          <cell r="H874" t="str">
            <v>491</v>
          </cell>
          <cell r="I874" t="str">
            <v>Liniowa</v>
          </cell>
          <cell r="J874">
            <v>30</v>
          </cell>
          <cell r="K874">
            <v>0</v>
          </cell>
          <cell r="L874">
            <v>6480.2</v>
          </cell>
          <cell r="M874">
            <v>6480.2</v>
          </cell>
          <cell r="N874">
            <v>6480.2</v>
          </cell>
          <cell r="O874">
            <v>5508.17</v>
          </cell>
          <cell r="P874">
            <v>972.02999999999975</v>
          </cell>
          <cell r="Q874">
            <v>5508.17</v>
          </cell>
          <cell r="R874">
            <v>972.02999999999975</v>
          </cell>
          <cell r="S874">
            <v>0</v>
          </cell>
          <cell r="T874">
            <v>3564.14</v>
          </cell>
          <cell r="U874">
            <v>0</v>
          </cell>
          <cell r="V874">
            <v>0</v>
          </cell>
          <cell r="W874">
            <v>0.55000000000000004</v>
          </cell>
          <cell r="X874" t="str">
            <v>011-34</v>
          </cell>
          <cell r="Y874" t="str">
            <v>071-34</v>
          </cell>
          <cell r="Z874" t="str">
            <v>Pozycj. 5-37-290000</v>
          </cell>
          <cell r="AA874" t="str">
            <v>P85</v>
          </cell>
          <cell r="AB874">
            <v>0</v>
          </cell>
          <cell r="AC874">
            <v>0</v>
          </cell>
          <cell r="AD874">
            <v>0</v>
          </cell>
          <cell r="AE874" t="str">
            <v>SI - Sam.stanowisko ds Informatyki</v>
          </cell>
          <cell r="AF874" t="str">
            <v>Bieliński Tomasz</v>
          </cell>
        </row>
        <row r="875">
          <cell r="A875">
            <v>561</v>
          </cell>
          <cell r="B875" t="str">
            <v>ST4-0177/2002</v>
          </cell>
          <cell r="C875" t="str">
            <v>Drukarka HPDESKJET 845CTH21C</v>
          </cell>
          <cell r="D875" t="str">
            <v>Gr.4</v>
          </cell>
          <cell r="E875" t="str">
            <v>TH21C141GP</v>
          </cell>
          <cell r="F875">
            <v>37377</v>
          </cell>
          <cell r="G875">
            <v>37408</v>
          </cell>
          <cell r="H875" t="str">
            <v>491</v>
          </cell>
          <cell r="I875" t="str">
            <v>Liniowa</v>
          </cell>
          <cell r="J875">
            <v>30</v>
          </cell>
          <cell r="K875">
            <v>0</v>
          </cell>
          <cell r="L875">
            <v>245</v>
          </cell>
          <cell r="M875">
            <v>245</v>
          </cell>
          <cell r="N875">
            <v>245</v>
          </cell>
          <cell r="O875">
            <v>208.25</v>
          </cell>
          <cell r="P875">
            <v>36.75</v>
          </cell>
          <cell r="Q875">
            <v>208.25</v>
          </cell>
          <cell r="R875">
            <v>36.75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 t="str">
            <v>011-34</v>
          </cell>
          <cell r="Y875" t="str">
            <v>071-34</v>
          </cell>
          <cell r="Z875" t="str">
            <v>Pozycj. 5-37-300000</v>
          </cell>
          <cell r="AA875" t="str">
            <v>P85</v>
          </cell>
          <cell r="AB875">
            <v>0</v>
          </cell>
          <cell r="AC875">
            <v>0</v>
          </cell>
          <cell r="AD875">
            <v>0</v>
          </cell>
          <cell r="AE875" t="str">
            <v>SI - Sam.stanowisko ds Informatyki</v>
          </cell>
          <cell r="AF875" t="str">
            <v>Bieliński Tomasz</v>
          </cell>
        </row>
        <row r="876">
          <cell r="A876">
            <v>562</v>
          </cell>
          <cell r="B876" t="str">
            <v>ST4-0178/2002</v>
          </cell>
          <cell r="C876" t="str">
            <v>KOMPUTER LAPTOP NOTEBOOK ACTINA TYTAN1,2G/14"/20G</v>
          </cell>
          <cell r="D876" t="str">
            <v>Gr.4</v>
          </cell>
          <cell r="E876" t="str">
            <v>PZXN344S821600335</v>
          </cell>
          <cell r="F876">
            <v>37377</v>
          </cell>
          <cell r="G876">
            <v>37408</v>
          </cell>
          <cell r="H876" t="str">
            <v>491</v>
          </cell>
          <cell r="I876" t="str">
            <v>Liniowa</v>
          </cell>
          <cell r="J876">
            <v>30</v>
          </cell>
          <cell r="K876">
            <v>0</v>
          </cell>
          <cell r="L876">
            <v>6480.2</v>
          </cell>
          <cell r="M876">
            <v>6480.2</v>
          </cell>
          <cell r="N876">
            <v>6480.2</v>
          </cell>
          <cell r="O876">
            <v>5508.17</v>
          </cell>
          <cell r="P876">
            <v>972.02999999999975</v>
          </cell>
          <cell r="Q876">
            <v>5508.17</v>
          </cell>
          <cell r="R876">
            <v>972.02999999999975</v>
          </cell>
          <cell r="S876">
            <v>0</v>
          </cell>
          <cell r="T876">
            <v>3564.14</v>
          </cell>
          <cell r="U876">
            <v>0</v>
          </cell>
          <cell r="V876">
            <v>0</v>
          </cell>
          <cell r="W876">
            <v>0.55000000000000004</v>
          </cell>
          <cell r="X876" t="str">
            <v>011-34</v>
          </cell>
          <cell r="Y876" t="str">
            <v>071-34</v>
          </cell>
          <cell r="Z876" t="str">
            <v>Pozycj. 5-37-290000</v>
          </cell>
          <cell r="AA876" t="str">
            <v>P85</v>
          </cell>
          <cell r="AB876">
            <v>0</v>
          </cell>
          <cell r="AC876">
            <v>0</v>
          </cell>
          <cell r="AD876">
            <v>0</v>
          </cell>
          <cell r="AE876" t="str">
            <v>SI - Sam.stanowisko ds Informatyki</v>
          </cell>
          <cell r="AF876" t="str">
            <v>Bieliński Tomasz</v>
          </cell>
        </row>
        <row r="877">
          <cell r="A877">
            <v>563</v>
          </cell>
          <cell r="B877" t="str">
            <v>ST4-0179/2002</v>
          </cell>
          <cell r="C877" t="str">
            <v>Drukarka HPDESKJET 845CTH21C</v>
          </cell>
          <cell r="D877" t="str">
            <v>Gr.4</v>
          </cell>
          <cell r="E877" t="str">
            <v>TH21C150Q4</v>
          </cell>
          <cell r="F877">
            <v>37377</v>
          </cell>
          <cell r="G877">
            <v>37408</v>
          </cell>
          <cell r="H877" t="str">
            <v>491</v>
          </cell>
          <cell r="I877" t="str">
            <v>Liniowa</v>
          </cell>
          <cell r="J877">
            <v>30</v>
          </cell>
          <cell r="K877">
            <v>0</v>
          </cell>
          <cell r="L877">
            <v>245</v>
          </cell>
          <cell r="M877">
            <v>245</v>
          </cell>
          <cell r="N877">
            <v>245</v>
          </cell>
          <cell r="O877">
            <v>208.25</v>
          </cell>
          <cell r="P877">
            <v>36.75</v>
          </cell>
          <cell r="Q877">
            <v>208.25</v>
          </cell>
          <cell r="R877">
            <v>36.75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 t="str">
            <v>011-34</v>
          </cell>
          <cell r="Y877" t="str">
            <v>071-34</v>
          </cell>
          <cell r="Z877" t="str">
            <v>Pozycj. 5-37-300000</v>
          </cell>
          <cell r="AA877" t="str">
            <v>P85</v>
          </cell>
          <cell r="AB877">
            <v>0</v>
          </cell>
          <cell r="AC877">
            <v>0</v>
          </cell>
          <cell r="AD877">
            <v>0</v>
          </cell>
          <cell r="AE877" t="str">
            <v>SI - Sam.stanowisko ds Informatyki</v>
          </cell>
          <cell r="AF877" t="str">
            <v>Bieliński Tomasz</v>
          </cell>
        </row>
        <row r="878">
          <cell r="A878">
            <v>564</v>
          </cell>
          <cell r="B878" t="str">
            <v>ST4-0180/2002</v>
          </cell>
          <cell r="C878" t="str">
            <v>KOMPUTER LAPTOP NOTEBOOK ACTINA TYTAN1,2G/14"/20G</v>
          </cell>
          <cell r="D878" t="str">
            <v>Gr.4</v>
          </cell>
          <cell r="E878" t="str">
            <v>PZXN344S821600336</v>
          </cell>
          <cell r="F878">
            <v>37377</v>
          </cell>
          <cell r="G878">
            <v>37408</v>
          </cell>
          <cell r="H878" t="str">
            <v>491</v>
          </cell>
          <cell r="I878" t="str">
            <v>Liniowa</v>
          </cell>
          <cell r="J878">
            <v>30</v>
          </cell>
          <cell r="K878">
            <v>0</v>
          </cell>
          <cell r="L878">
            <v>6480.2</v>
          </cell>
          <cell r="M878">
            <v>6480.2</v>
          </cell>
          <cell r="N878">
            <v>6480.2</v>
          </cell>
          <cell r="O878">
            <v>5508.17</v>
          </cell>
          <cell r="P878">
            <v>972.02999999999975</v>
          </cell>
          <cell r="Q878">
            <v>5508.17</v>
          </cell>
          <cell r="R878">
            <v>972.02999999999975</v>
          </cell>
          <cell r="S878">
            <v>0</v>
          </cell>
          <cell r="T878">
            <v>3564.14</v>
          </cell>
          <cell r="U878">
            <v>0</v>
          </cell>
          <cell r="V878">
            <v>0</v>
          </cell>
          <cell r="W878">
            <v>0.55000000000000004</v>
          </cell>
          <cell r="X878" t="str">
            <v>011-34</v>
          </cell>
          <cell r="Y878" t="str">
            <v>071-34</v>
          </cell>
          <cell r="Z878" t="str">
            <v>Pozycj. 5-37-290000</v>
          </cell>
          <cell r="AA878" t="str">
            <v>P85</v>
          </cell>
          <cell r="AB878">
            <v>0</v>
          </cell>
          <cell r="AC878">
            <v>0</v>
          </cell>
          <cell r="AD878">
            <v>0</v>
          </cell>
          <cell r="AE878" t="str">
            <v>SI - Sam.stanowisko ds Informatyki</v>
          </cell>
          <cell r="AF878" t="str">
            <v>Bieliński Tomasz</v>
          </cell>
        </row>
        <row r="879">
          <cell r="A879">
            <v>565</v>
          </cell>
          <cell r="B879" t="str">
            <v>ST4-0181/2002</v>
          </cell>
          <cell r="C879" t="str">
            <v>Drukarka HPDESKJET 845CTH21C</v>
          </cell>
          <cell r="D879" t="str">
            <v>Gr.4</v>
          </cell>
          <cell r="E879" t="str">
            <v>TH21C150PR</v>
          </cell>
          <cell r="F879">
            <v>37377</v>
          </cell>
          <cell r="G879">
            <v>37408</v>
          </cell>
          <cell r="H879" t="str">
            <v>491</v>
          </cell>
          <cell r="I879" t="str">
            <v>Liniowa</v>
          </cell>
          <cell r="J879">
            <v>30</v>
          </cell>
          <cell r="K879">
            <v>0</v>
          </cell>
          <cell r="L879">
            <v>245</v>
          </cell>
          <cell r="M879">
            <v>245</v>
          </cell>
          <cell r="N879">
            <v>245</v>
          </cell>
          <cell r="O879">
            <v>208.25</v>
          </cell>
          <cell r="P879">
            <v>36.75</v>
          </cell>
          <cell r="Q879">
            <v>208.25</v>
          </cell>
          <cell r="R879">
            <v>36.75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 t="str">
            <v>011-34</v>
          </cell>
          <cell r="Y879" t="str">
            <v>071-34</v>
          </cell>
          <cell r="Z879" t="str">
            <v>Pozycj. 5-37-300000</v>
          </cell>
          <cell r="AA879" t="str">
            <v>P85</v>
          </cell>
          <cell r="AB879">
            <v>0</v>
          </cell>
          <cell r="AC879">
            <v>0</v>
          </cell>
          <cell r="AD879">
            <v>0</v>
          </cell>
          <cell r="AE879" t="str">
            <v>SI - Sam.stanowisko ds Informatyki</v>
          </cell>
          <cell r="AF879" t="str">
            <v>Bieliński Tomasz</v>
          </cell>
        </row>
        <row r="880">
          <cell r="A880">
            <v>566</v>
          </cell>
          <cell r="B880" t="str">
            <v>ST4-0182/2002</v>
          </cell>
          <cell r="C880" t="str">
            <v>KOMPUTER LAPTOP NOTEBOOK ACTINA TYTAN1,2G/14"/20G</v>
          </cell>
          <cell r="D880" t="str">
            <v>Gr.4</v>
          </cell>
          <cell r="E880" t="str">
            <v>PZXN344S821600333</v>
          </cell>
          <cell r="F880">
            <v>37377</v>
          </cell>
          <cell r="G880">
            <v>37408</v>
          </cell>
          <cell r="H880" t="str">
            <v>491</v>
          </cell>
          <cell r="I880" t="str">
            <v>Liniowa</v>
          </cell>
          <cell r="J880">
            <v>30</v>
          </cell>
          <cell r="K880">
            <v>0</v>
          </cell>
          <cell r="L880">
            <v>6480.2</v>
          </cell>
          <cell r="M880">
            <v>6480.2</v>
          </cell>
          <cell r="N880">
            <v>6480.2</v>
          </cell>
          <cell r="O880">
            <v>5508.17</v>
          </cell>
          <cell r="P880">
            <v>972.02999999999975</v>
          </cell>
          <cell r="Q880">
            <v>5508.17</v>
          </cell>
          <cell r="R880">
            <v>972.02999999999975</v>
          </cell>
          <cell r="S880">
            <v>0</v>
          </cell>
          <cell r="T880">
            <v>3564.14</v>
          </cell>
          <cell r="U880">
            <v>0</v>
          </cell>
          <cell r="V880">
            <v>0</v>
          </cell>
          <cell r="W880">
            <v>0.55000000000000004</v>
          </cell>
          <cell r="X880" t="str">
            <v>011-34</v>
          </cell>
          <cell r="Y880" t="str">
            <v>071-34</v>
          </cell>
          <cell r="Z880" t="str">
            <v>Pozycj. 5-37-290000</v>
          </cell>
          <cell r="AA880" t="str">
            <v>P85</v>
          </cell>
          <cell r="AB880">
            <v>0</v>
          </cell>
          <cell r="AC880">
            <v>0</v>
          </cell>
          <cell r="AD880">
            <v>0</v>
          </cell>
          <cell r="AE880" t="str">
            <v>SI - Sam.stanowisko ds Informatyki</v>
          </cell>
          <cell r="AF880" t="str">
            <v>Bieliński Tomasz</v>
          </cell>
        </row>
        <row r="881">
          <cell r="A881">
            <v>568</v>
          </cell>
          <cell r="B881" t="str">
            <v>ST4-0184/2002</v>
          </cell>
          <cell r="C881" t="str">
            <v>KOMPUTER LAPTOP NOTEBOOK ACTINA TYTAN1,2G/14"/20G</v>
          </cell>
          <cell r="D881" t="str">
            <v>Gr.4</v>
          </cell>
          <cell r="E881" t="str">
            <v>PZXN344S821600340</v>
          </cell>
          <cell r="F881">
            <v>37377</v>
          </cell>
          <cell r="G881">
            <v>37408</v>
          </cell>
          <cell r="H881" t="str">
            <v>491</v>
          </cell>
          <cell r="I881" t="str">
            <v>Liniowa</v>
          </cell>
          <cell r="J881">
            <v>30</v>
          </cell>
          <cell r="K881">
            <v>0</v>
          </cell>
          <cell r="L881">
            <v>6480.2</v>
          </cell>
          <cell r="M881">
            <v>6480.2</v>
          </cell>
          <cell r="N881">
            <v>6480.2</v>
          </cell>
          <cell r="O881">
            <v>5508.17</v>
          </cell>
          <cell r="P881">
            <v>972.02999999999975</v>
          </cell>
          <cell r="Q881">
            <v>5508.17</v>
          </cell>
          <cell r="R881">
            <v>972.02999999999975</v>
          </cell>
          <cell r="S881">
            <v>0</v>
          </cell>
          <cell r="T881">
            <v>3564.14</v>
          </cell>
          <cell r="U881">
            <v>0</v>
          </cell>
          <cell r="V881">
            <v>0</v>
          </cell>
          <cell r="W881">
            <v>0.55000000000000004</v>
          </cell>
          <cell r="X881" t="str">
            <v>011-34</v>
          </cell>
          <cell r="Y881" t="str">
            <v>071-34</v>
          </cell>
          <cell r="Z881" t="str">
            <v>Pozycj. 5-37-290000</v>
          </cell>
          <cell r="AA881" t="str">
            <v>P85</v>
          </cell>
          <cell r="AB881">
            <v>0</v>
          </cell>
          <cell r="AC881">
            <v>0</v>
          </cell>
          <cell r="AD881">
            <v>0</v>
          </cell>
          <cell r="AE881" t="str">
            <v>SI - Sam.stanowisko ds Informatyki</v>
          </cell>
          <cell r="AF881" t="str">
            <v>Bieliński Tomasz</v>
          </cell>
        </row>
        <row r="882">
          <cell r="A882">
            <v>569</v>
          </cell>
          <cell r="B882" t="str">
            <v>ST4-0185/2002</v>
          </cell>
          <cell r="C882" t="str">
            <v>Drukarka HPDESKJET 845CTH21C</v>
          </cell>
          <cell r="D882" t="str">
            <v>Gr.4</v>
          </cell>
          <cell r="E882" t="str">
            <v>TH21C150WG</v>
          </cell>
          <cell r="F882">
            <v>37377</v>
          </cell>
          <cell r="G882">
            <v>37408</v>
          </cell>
          <cell r="H882" t="str">
            <v>491</v>
          </cell>
          <cell r="I882" t="str">
            <v>Liniowa</v>
          </cell>
          <cell r="J882">
            <v>30</v>
          </cell>
          <cell r="K882">
            <v>0</v>
          </cell>
          <cell r="L882">
            <v>245</v>
          </cell>
          <cell r="M882">
            <v>245</v>
          </cell>
          <cell r="N882">
            <v>245</v>
          </cell>
          <cell r="O882">
            <v>208.25</v>
          </cell>
          <cell r="P882">
            <v>36.75</v>
          </cell>
          <cell r="Q882">
            <v>208.25</v>
          </cell>
          <cell r="R882">
            <v>36.75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 t="str">
            <v>011-34</v>
          </cell>
          <cell r="Y882" t="str">
            <v>071-34</v>
          </cell>
          <cell r="Z882" t="str">
            <v>Pozycj. 5-37-300000</v>
          </cell>
          <cell r="AA882" t="str">
            <v>P85</v>
          </cell>
          <cell r="AB882">
            <v>0</v>
          </cell>
          <cell r="AC882">
            <v>0</v>
          </cell>
          <cell r="AD882">
            <v>0</v>
          </cell>
          <cell r="AE882" t="str">
            <v>SI - Sam.stanowisko ds Informatyki</v>
          </cell>
          <cell r="AF882" t="str">
            <v>Bieliński Tomasz</v>
          </cell>
        </row>
        <row r="883">
          <cell r="A883">
            <v>573</v>
          </cell>
          <cell r="B883" t="str">
            <v>ST4-0186/2002</v>
          </cell>
          <cell r="C883" t="str">
            <v>Ploter HP druk.wielkof designijet 500 ps24"/61CM</v>
          </cell>
          <cell r="D883" t="str">
            <v>Gr.4</v>
          </cell>
          <cell r="E883">
            <v>0</v>
          </cell>
          <cell r="F883">
            <v>37408</v>
          </cell>
          <cell r="G883">
            <v>37438</v>
          </cell>
          <cell r="H883" t="str">
            <v>491</v>
          </cell>
          <cell r="I883" t="str">
            <v>Liniowa</v>
          </cell>
          <cell r="J883">
            <v>30</v>
          </cell>
          <cell r="K883">
            <v>0</v>
          </cell>
          <cell r="L883">
            <v>9699.0300000000007</v>
          </cell>
          <cell r="M883">
            <v>9699.0300000000007</v>
          </cell>
          <cell r="N883">
            <v>9699.0300000000007</v>
          </cell>
          <cell r="O883">
            <v>8244.18</v>
          </cell>
          <cell r="P883">
            <v>1454.8500000000004</v>
          </cell>
          <cell r="Q883">
            <v>8244.18</v>
          </cell>
          <cell r="R883">
            <v>1454.8500000000004</v>
          </cell>
          <cell r="S883">
            <v>0</v>
          </cell>
          <cell r="T883">
            <v>5576.97</v>
          </cell>
          <cell r="U883">
            <v>0</v>
          </cell>
          <cell r="V883">
            <v>0</v>
          </cell>
          <cell r="W883">
            <v>0.57499999999999996</v>
          </cell>
          <cell r="X883" t="str">
            <v>011-34</v>
          </cell>
          <cell r="Y883" t="str">
            <v>071-34</v>
          </cell>
          <cell r="Z883" t="str">
            <v>Pozycj. 5-37-300000</v>
          </cell>
          <cell r="AA883" t="str">
            <v>P85</v>
          </cell>
          <cell r="AB883">
            <v>0</v>
          </cell>
          <cell r="AC883">
            <v>0</v>
          </cell>
          <cell r="AD883">
            <v>0</v>
          </cell>
          <cell r="AE883" t="str">
            <v>SI - Sam.stanowisko ds Informatyki</v>
          </cell>
          <cell r="AF883" t="str">
            <v>Bieliński Tomasz</v>
          </cell>
        </row>
        <row r="884">
          <cell r="A884">
            <v>955</v>
          </cell>
          <cell r="B884" t="str">
            <v>ST4-0199/2003A</v>
          </cell>
          <cell r="C884" t="str">
            <v>DRUKARKA LASEROWA HP LJ6L</v>
          </cell>
          <cell r="D884" t="str">
            <v>Gr.4</v>
          </cell>
          <cell r="E884" t="str">
            <v>CN2M564454</v>
          </cell>
          <cell r="F884">
            <v>36495</v>
          </cell>
          <cell r="G884">
            <v>37773</v>
          </cell>
          <cell r="H884" t="str">
            <v>491</v>
          </cell>
          <cell r="I884" t="str">
            <v>Liniowa</v>
          </cell>
          <cell r="J884">
            <v>30</v>
          </cell>
          <cell r="K884">
            <v>0</v>
          </cell>
          <cell r="L884">
            <v>500</v>
          </cell>
          <cell r="M884">
            <v>500</v>
          </cell>
          <cell r="N884">
            <v>500</v>
          </cell>
          <cell r="O884">
            <v>425</v>
          </cell>
          <cell r="P884">
            <v>75</v>
          </cell>
          <cell r="Q884">
            <v>425</v>
          </cell>
          <cell r="R884">
            <v>75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 t="str">
            <v>011-34</v>
          </cell>
          <cell r="Y884" t="str">
            <v>071-34</v>
          </cell>
          <cell r="Z884" t="str">
            <v>Pozycj. 5-37-300000</v>
          </cell>
          <cell r="AA884" t="str">
            <v>P85</v>
          </cell>
          <cell r="AB884">
            <v>500</v>
          </cell>
          <cell r="AC884">
            <v>0</v>
          </cell>
          <cell r="AD884">
            <v>0</v>
          </cell>
          <cell r="AE884" t="str">
            <v>SI - Sam.stanowisko ds Informatyki</v>
          </cell>
          <cell r="AF884" t="str">
            <v>Bieliński Tomasz</v>
          </cell>
        </row>
        <row r="885">
          <cell r="A885">
            <v>976</v>
          </cell>
          <cell r="B885" t="str">
            <v>ST4-0208/2003</v>
          </cell>
          <cell r="C885" t="str">
            <v>PENTIUM-4 Komputer</v>
          </cell>
          <cell r="D885" t="str">
            <v>Gr.4</v>
          </cell>
          <cell r="E885" t="str">
            <v>pentium-4 (składak)</v>
          </cell>
          <cell r="F885">
            <v>37865</v>
          </cell>
          <cell r="G885">
            <v>37865</v>
          </cell>
          <cell r="H885" t="str">
            <v>491</v>
          </cell>
          <cell r="I885" t="str">
            <v>Liniowa</v>
          </cell>
          <cell r="J885">
            <v>30</v>
          </cell>
          <cell r="K885">
            <v>0</v>
          </cell>
          <cell r="L885">
            <v>5647.54</v>
          </cell>
          <cell r="M885">
            <v>4934.43</v>
          </cell>
          <cell r="N885">
            <v>4934.43</v>
          </cell>
          <cell r="O885">
            <v>4194.2700000000004</v>
          </cell>
          <cell r="P885">
            <v>740.15999999999985</v>
          </cell>
          <cell r="Q885">
            <v>4194.2700000000004</v>
          </cell>
          <cell r="R885">
            <v>740.15999999999985</v>
          </cell>
          <cell r="S885">
            <v>0</v>
          </cell>
          <cell r="T885">
            <v>5872.61</v>
          </cell>
          <cell r="U885">
            <v>0</v>
          </cell>
          <cell r="V885">
            <v>0</v>
          </cell>
          <cell r="W885">
            <v>1.1900999999999999</v>
          </cell>
          <cell r="X885" t="str">
            <v>011-34</v>
          </cell>
          <cell r="Y885" t="str">
            <v>071-34</v>
          </cell>
          <cell r="Z885" t="str">
            <v>Pozycj. 5-37-290000</v>
          </cell>
          <cell r="AA885" t="str">
            <v>P85</v>
          </cell>
          <cell r="AB885">
            <v>0</v>
          </cell>
          <cell r="AC885">
            <v>0</v>
          </cell>
          <cell r="AD885">
            <v>0</v>
          </cell>
          <cell r="AE885" t="str">
            <v>SI - Sam.stanowisko ds Informatyki</v>
          </cell>
          <cell r="AF885" t="str">
            <v>Bieliński Tomasz</v>
          </cell>
        </row>
        <row r="886">
          <cell r="A886">
            <v>981</v>
          </cell>
          <cell r="B886" t="str">
            <v>ST4-0209/2003</v>
          </cell>
          <cell r="C886" t="str">
            <v>LAPTOP MAXDATA PRO7000X/P41.6/256/4+WINXP+OFFICE</v>
          </cell>
          <cell r="D886" t="str">
            <v>Gr.4</v>
          </cell>
          <cell r="E886" t="str">
            <v>GO540480001</v>
          </cell>
          <cell r="F886">
            <v>37926</v>
          </cell>
          <cell r="G886">
            <v>37926</v>
          </cell>
          <cell r="H886" t="str">
            <v>491</v>
          </cell>
          <cell r="I886" t="str">
            <v>Liniowa</v>
          </cell>
          <cell r="J886">
            <v>30</v>
          </cell>
          <cell r="K886">
            <v>0</v>
          </cell>
          <cell r="L886">
            <v>8414.7099999999991</v>
          </cell>
          <cell r="M886">
            <v>8414.7099999999991</v>
          </cell>
          <cell r="N886">
            <v>8414.7099999999991</v>
          </cell>
          <cell r="O886">
            <v>7152.5</v>
          </cell>
          <cell r="P886">
            <v>1262.2099999999991</v>
          </cell>
          <cell r="Q886">
            <v>7152.5</v>
          </cell>
          <cell r="R886">
            <v>1262.2099999999991</v>
          </cell>
          <cell r="S886">
            <v>0</v>
          </cell>
          <cell r="T886">
            <v>8204.3700000000008</v>
          </cell>
          <cell r="U886">
            <v>0</v>
          </cell>
          <cell r="V886">
            <v>0</v>
          </cell>
          <cell r="W886">
            <v>0.97499999999999998</v>
          </cell>
          <cell r="X886" t="str">
            <v>011-34</v>
          </cell>
          <cell r="Y886" t="str">
            <v>071-34</v>
          </cell>
          <cell r="Z886" t="str">
            <v>Pozycj. 5-37-290000</v>
          </cell>
          <cell r="AA886" t="str">
            <v>P85</v>
          </cell>
          <cell r="AB886">
            <v>0</v>
          </cell>
          <cell r="AC886">
            <v>0</v>
          </cell>
          <cell r="AD886">
            <v>0</v>
          </cell>
          <cell r="AE886" t="str">
            <v>SI - Sam.stanowisko ds Informatyki</v>
          </cell>
          <cell r="AF886" t="str">
            <v>Bieliński Tomasz</v>
          </cell>
        </row>
        <row r="887">
          <cell r="A887">
            <v>982</v>
          </cell>
          <cell r="B887" t="str">
            <v>ST4-0210/2003</v>
          </cell>
          <cell r="C887" t="str">
            <v>LAPTOP MAXDATA PRO7000X/P41.6/256/4+WINXP+OFFICE</v>
          </cell>
          <cell r="D887" t="str">
            <v>Gr.4</v>
          </cell>
          <cell r="E887" t="str">
            <v>GO540480002</v>
          </cell>
          <cell r="F887">
            <v>37926</v>
          </cell>
          <cell r="G887">
            <v>37926</v>
          </cell>
          <cell r="H887" t="str">
            <v>491</v>
          </cell>
          <cell r="I887" t="str">
            <v>Liniowa</v>
          </cell>
          <cell r="J887">
            <v>30</v>
          </cell>
          <cell r="K887">
            <v>0</v>
          </cell>
          <cell r="L887">
            <v>8414.7099999999991</v>
          </cell>
          <cell r="M887">
            <v>8414.7099999999991</v>
          </cell>
          <cell r="N887">
            <v>8414.7099999999991</v>
          </cell>
          <cell r="O887">
            <v>7152.5</v>
          </cell>
          <cell r="P887">
            <v>1262.2099999999991</v>
          </cell>
          <cell r="Q887">
            <v>7152.5</v>
          </cell>
          <cell r="R887">
            <v>1262.2099999999991</v>
          </cell>
          <cell r="S887">
            <v>0</v>
          </cell>
          <cell r="T887">
            <v>8204.3700000000008</v>
          </cell>
          <cell r="U887">
            <v>0</v>
          </cell>
          <cell r="V887">
            <v>0</v>
          </cell>
          <cell r="W887">
            <v>0.97499999999999998</v>
          </cell>
          <cell r="X887" t="str">
            <v>011-34</v>
          </cell>
          <cell r="Y887" t="str">
            <v>071-34</v>
          </cell>
          <cell r="Z887" t="str">
            <v>Pozycj. 5-37-290000</v>
          </cell>
          <cell r="AA887" t="str">
            <v>P85</v>
          </cell>
          <cell r="AB887">
            <v>0</v>
          </cell>
          <cell r="AC887">
            <v>0</v>
          </cell>
          <cell r="AD887">
            <v>0</v>
          </cell>
          <cell r="AE887" t="str">
            <v>SI - Sam.stanowisko ds Informatyki</v>
          </cell>
          <cell r="AF887" t="str">
            <v>Bieliński Tomasz</v>
          </cell>
        </row>
        <row r="888">
          <cell r="A888">
            <v>983</v>
          </cell>
          <cell r="B888" t="str">
            <v>ST4-0211/2003</v>
          </cell>
          <cell r="C888" t="str">
            <v>Frezarka Uniwersalna FHV 50P</v>
          </cell>
          <cell r="D888" t="str">
            <v>Gr.4</v>
          </cell>
          <cell r="E888" t="str">
            <v>B2003/0004</v>
          </cell>
          <cell r="F888">
            <v>37956</v>
          </cell>
          <cell r="G888">
            <v>37956</v>
          </cell>
          <cell r="H888" t="str">
            <v>412</v>
          </cell>
          <cell r="I888" t="str">
            <v>Liniowa</v>
          </cell>
          <cell r="J888">
            <v>14</v>
          </cell>
          <cell r="K888">
            <v>0</v>
          </cell>
          <cell r="L888">
            <v>22868.85</v>
          </cell>
          <cell r="M888">
            <v>22868.85</v>
          </cell>
          <cell r="N888">
            <v>22868.85</v>
          </cell>
          <cell r="O888">
            <v>22868.85</v>
          </cell>
          <cell r="P888">
            <v>0</v>
          </cell>
          <cell r="Q888">
            <v>22868.85</v>
          </cell>
          <cell r="R888">
            <v>0</v>
          </cell>
          <cell r="S888">
            <v>0</v>
          </cell>
          <cell r="T888">
            <v>22868.85</v>
          </cell>
          <cell r="U888">
            <v>0</v>
          </cell>
          <cell r="V888">
            <v>0</v>
          </cell>
          <cell r="W888">
            <v>1</v>
          </cell>
          <cell r="X888" t="str">
            <v>011-34</v>
          </cell>
          <cell r="Y888" t="str">
            <v>071-34</v>
          </cell>
          <cell r="Z888" t="str">
            <v>Pozycj. 4-27-231541</v>
          </cell>
          <cell r="AA888" t="str">
            <v>P100</v>
          </cell>
          <cell r="AB888">
            <v>0</v>
          </cell>
          <cell r="AC888">
            <v>0</v>
          </cell>
          <cell r="AD888">
            <v>0</v>
          </cell>
          <cell r="AE888" t="str">
            <v>DIT - Sekcja Techniczna</v>
          </cell>
          <cell r="AF888" t="str">
            <v xml:space="preserve">Kasiński Mirosław </v>
          </cell>
        </row>
        <row r="889">
          <cell r="A889">
            <v>984</v>
          </cell>
          <cell r="B889" t="str">
            <v>ST4-0212/2003</v>
          </cell>
          <cell r="C889" t="str">
            <v>Przecinarka tasmowa PPK 175 25000</v>
          </cell>
          <cell r="D889" t="str">
            <v>Gr.4</v>
          </cell>
          <cell r="E889">
            <v>0</v>
          </cell>
          <cell r="F889">
            <v>37956</v>
          </cell>
          <cell r="G889">
            <v>37956</v>
          </cell>
          <cell r="H889" t="str">
            <v>413</v>
          </cell>
          <cell r="I889" t="str">
            <v>Liniowa</v>
          </cell>
          <cell r="J889">
            <v>12.5</v>
          </cell>
          <cell r="K889">
            <v>0</v>
          </cell>
          <cell r="L889">
            <v>4745.8999999999996</v>
          </cell>
          <cell r="M889">
            <v>4745.8999999999996</v>
          </cell>
          <cell r="N889">
            <v>4745.8999999999996</v>
          </cell>
          <cell r="O889">
            <v>4745.8999999999996</v>
          </cell>
          <cell r="P889">
            <v>0</v>
          </cell>
          <cell r="Q889">
            <v>4745.8999999999996</v>
          </cell>
          <cell r="R889">
            <v>0</v>
          </cell>
          <cell r="S889">
            <v>0</v>
          </cell>
          <cell r="T889">
            <v>4745.8999999999996</v>
          </cell>
          <cell r="U889">
            <v>0</v>
          </cell>
          <cell r="V889">
            <v>0</v>
          </cell>
          <cell r="W889">
            <v>1</v>
          </cell>
          <cell r="X889" t="str">
            <v>011-34</v>
          </cell>
          <cell r="Y889" t="str">
            <v>071-34</v>
          </cell>
          <cell r="Z889" t="str">
            <v>Pozycj. 4-27-231541</v>
          </cell>
          <cell r="AA889" t="str">
            <v>P100</v>
          </cell>
          <cell r="AB889">
            <v>0</v>
          </cell>
          <cell r="AC889">
            <v>0</v>
          </cell>
          <cell r="AD889">
            <v>0</v>
          </cell>
          <cell r="AE889" t="str">
            <v>DIT - Sekcja Techniczna</v>
          </cell>
          <cell r="AF889" t="str">
            <v xml:space="preserve">Kasiński Mirosław </v>
          </cell>
        </row>
        <row r="890">
          <cell r="A890">
            <v>1011</v>
          </cell>
          <cell r="B890" t="str">
            <v>ST4-0213/2004</v>
          </cell>
          <cell r="C890" t="str">
            <v>Komputre Serwer HP TC 2120 2,6 GHz 256 MB</v>
          </cell>
          <cell r="D890" t="str">
            <v>Gr.4</v>
          </cell>
          <cell r="E890" t="str">
            <v>nr ser J021LYH21T</v>
          </cell>
          <cell r="F890">
            <v>38007</v>
          </cell>
          <cell r="G890">
            <v>38007</v>
          </cell>
          <cell r="H890" t="str">
            <v>491</v>
          </cell>
          <cell r="I890" t="str">
            <v>Liniowa</v>
          </cell>
          <cell r="J890">
            <v>30</v>
          </cell>
          <cell r="K890">
            <v>0</v>
          </cell>
          <cell r="L890">
            <v>9609</v>
          </cell>
          <cell r="M890">
            <v>10617</v>
          </cell>
          <cell r="N890">
            <v>10617</v>
          </cell>
          <cell r="O890">
            <v>10617</v>
          </cell>
          <cell r="P890">
            <v>0</v>
          </cell>
          <cell r="Q890">
            <v>10617</v>
          </cell>
          <cell r="R890">
            <v>0</v>
          </cell>
          <cell r="S890">
            <v>0</v>
          </cell>
          <cell r="T890">
            <v>10617</v>
          </cell>
          <cell r="U890">
            <v>0</v>
          </cell>
          <cell r="V890">
            <v>0</v>
          </cell>
          <cell r="W890">
            <v>1</v>
          </cell>
          <cell r="X890" t="str">
            <v>011-34</v>
          </cell>
          <cell r="Y890" t="str">
            <v>071-34</v>
          </cell>
          <cell r="Z890" t="str">
            <v>Pozycj. 5-37-310000</v>
          </cell>
          <cell r="AA890" t="str">
            <v>P100</v>
          </cell>
          <cell r="AB890">
            <v>0</v>
          </cell>
          <cell r="AC890">
            <v>0</v>
          </cell>
          <cell r="AD890">
            <v>0</v>
          </cell>
          <cell r="AE890" t="str">
            <v>SI - Sam.stanowisko ds Informatyki</v>
          </cell>
          <cell r="AF890" t="str">
            <v>Bieliński Tomasz</v>
          </cell>
        </row>
        <row r="891">
          <cell r="A891">
            <v>1035</v>
          </cell>
          <cell r="B891" t="str">
            <v>ST4-0214/2004</v>
          </cell>
          <cell r="C891" t="str">
            <v>Komputer PC składak</v>
          </cell>
          <cell r="D891" t="str">
            <v>Gr.4</v>
          </cell>
          <cell r="E891">
            <v>0</v>
          </cell>
          <cell r="F891">
            <v>38107</v>
          </cell>
          <cell r="G891">
            <v>38107</v>
          </cell>
          <cell r="H891" t="str">
            <v>491</v>
          </cell>
          <cell r="I891" t="str">
            <v>Liniowa</v>
          </cell>
          <cell r="J891">
            <v>30</v>
          </cell>
          <cell r="K891">
            <v>0</v>
          </cell>
          <cell r="L891">
            <v>2714.07</v>
          </cell>
          <cell r="M891">
            <v>2761.18</v>
          </cell>
          <cell r="N891">
            <v>2761.18</v>
          </cell>
          <cell r="O891">
            <v>0</v>
          </cell>
          <cell r="P891">
            <v>2761.18</v>
          </cell>
          <cell r="Q891">
            <v>0</v>
          </cell>
          <cell r="R891">
            <v>2761.18</v>
          </cell>
          <cell r="S891">
            <v>0</v>
          </cell>
          <cell r="T891">
            <v>3283.84</v>
          </cell>
          <cell r="U891">
            <v>0</v>
          </cell>
          <cell r="V891">
            <v>0</v>
          </cell>
          <cell r="W891">
            <v>1.1893</v>
          </cell>
          <cell r="X891" t="str">
            <v>011-34</v>
          </cell>
          <cell r="Y891" t="str">
            <v>071-34</v>
          </cell>
          <cell r="Z891" t="str">
            <v>Pozycj. 5-37-290000</v>
          </cell>
          <cell r="AA891" t="str">
            <v>P0</v>
          </cell>
          <cell r="AB891">
            <v>0</v>
          </cell>
          <cell r="AC891">
            <v>0</v>
          </cell>
          <cell r="AD891">
            <v>0</v>
          </cell>
          <cell r="AE891" t="str">
            <v>SI - Sam.stanowisko ds Informatyki</v>
          </cell>
          <cell r="AF891" t="str">
            <v>Bieliński Tomasz</v>
          </cell>
        </row>
        <row r="892">
          <cell r="A892">
            <v>1037</v>
          </cell>
          <cell r="B892" t="str">
            <v>ST4-0215/2004</v>
          </cell>
          <cell r="C892" t="str">
            <v>Komputer PC składak</v>
          </cell>
          <cell r="D892" t="str">
            <v>Gr.4</v>
          </cell>
          <cell r="E892">
            <v>0</v>
          </cell>
          <cell r="F892">
            <v>38107</v>
          </cell>
          <cell r="G892">
            <v>38107</v>
          </cell>
          <cell r="H892" t="str">
            <v>491</v>
          </cell>
          <cell r="I892" t="str">
            <v>Liniowa</v>
          </cell>
          <cell r="J892">
            <v>30</v>
          </cell>
          <cell r="K892">
            <v>0</v>
          </cell>
          <cell r="L892">
            <v>2714.07</v>
          </cell>
          <cell r="M892">
            <v>2761.18</v>
          </cell>
          <cell r="N892">
            <v>2761.18</v>
          </cell>
          <cell r="O892">
            <v>2761.18</v>
          </cell>
          <cell r="P892">
            <v>0</v>
          </cell>
          <cell r="Q892">
            <v>2761.18</v>
          </cell>
          <cell r="R892">
            <v>0</v>
          </cell>
          <cell r="S892">
            <v>0</v>
          </cell>
          <cell r="T892">
            <v>3297.25</v>
          </cell>
          <cell r="U892">
            <v>0</v>
          </cell>
          <cell r="V892">
            <v>0</v>
          </cell>
          <cell r="W892">
            <v>1.1940999999999999</v>
          </cell>
          <cell r="X892" t="str">
            <v>011-34</v>
          </cell>
          <cell r="Y892" t="str">
            <v>071-34</v>
          </cell>
          <cell r="Z892" t="str">
            <v>Pozycj. 5-37-290000</v>
          </cell>
          <cell r="AA892" t="str">
            <v>P100</v>
          </cell>
          <cell r="AB892">
            <v>0</v>
          </cell>
          <cell r="AC892">
            <v>0</v>
          </cell>
          <cell r="AD892">
            <v>0</v>
          </cell>
          <cell r="AE892" t="str">
            <v>SI - Sam.stanowisko ds Informatyki</v>
          </cell>
          <cell r="AF892" t="str">
            <v>Bieliński Tomasz</v>
          </cell>
        </row>
        <row r="893">
          <cell r="A893">
            <v>1040</v>
          </cell>
          <cell r="B893" t="str">
            <v>ST4-0217/2004</v>
          </cell>
          <cell r="C893" t="str">
            <v>Komputer Laptop Maxdata Eco 3150</v>
          </cell>
          <cell r="D893" t="str">
            <v>Gr.4</v>
          </cell>
          <cell r="E893" t="str">
            <v>G 0609980001</v>
          </cell>
          <cell r="F893">
            <v>38168</v>
          </cell>
          <cell r="G893">
            <v>38168</v>
          </cell>
          <cell r="H893" t="str">
            <v>491</v>
          </cell>
          <cell r="I893" t="str">
            <v>Liniowa</v>
          </cell>
          <cell r="J893">
            <v>30</v>
          </cell>
          <cell r="K893">
            <v>0</v>
          </cell>
          <cell r="L893">
            <v>4472.6000000000004</v>
          </cell>
          <cell r="M893">
            <v>13262.6</v>
          </cell>
          <cell r="N893">
            <v>13262.6</v>
          </cell>
          <cell r="O893">
            <v>11273.21</v>
          </cell>
          <cell r="P893">
            <v>1989.3900000000012</v>
          </cell>
          <cell r="Q893">
            <v>11273.21</v>
          </cell>
          <cell r="R893">
            <v>1989.3900000000012</v>
          </cell>
          <cell r="S893">
            <v>0</v>
          </cell>
          <cell r="T893">
            <v>13262.6</v>
          </cell>
          <cell r="U893">
            <v>0</v>
          </cell>
          <cell r="V893">
            <v>0</v>
          </cell>
          <cell r="W893">
            <v>1</v>
          </cell>
          <cell r="X893" t="str">
            <v>011-34</v>
          </cell>
          <cell r="Y893" t="str">
            <v>071-34</v>
          </cell>
          <cell r="Z893" t="str">
            <v>Pozycj. 5-37-290000</v>
          </cell>
          <cell r="AA893" t="str">
            <v>P85</v>
          </cell>
          <cell r="AB893">
            <v>0</v>
          </cell>
          <cell r="AC893">
            <v>0</v>
          </cell>
          <cell r="AD893">
            <v>0</v>
          </cell>
          <cell r="AE893" t="str">
            <v>SI - Sam.stanowisko ds Informatyki</v>
          </cell>
          <cell r="AF893" t="str">
            <v>Bieliński Tomasz</v>
          </cell>
        </row>
        <row r="894">
          <cell r="A894">
            <v>1041</v>
          </cell>
          <cell r="B894" t="str">
            <v>ST4-0218/2004</v>
          </cell>
          <cell r="C894" t="str">
            <v>Przyrząd giętarski do rur + statyw</v>
          </cell>
          <cell r="D894" t="str">
            <v>Gr.4</v>
          </cell>
          <cell r="E894" t="str">
            <v>J8N0636 r.b. 2004</v>
          </cell>
          <cell r="F894">
            <v>38199</v>
          </cell>
          <cell r="G894">
            <v>38199</v>
          </cell>
          <cell r="H894" t="str">
            <v>422</v>
          </cell>
          <cell r="I894" t="str">
            <v>Liniowa</v>
          </cell>
          <cell r="J894">
            <v>2</v>
          </cell>
          <cell r="K894">
            <v>0</v>
          </cell>
          <cell r="L894">
            <v>6750</v>
          </cell>
          <cell r="M894">
            <v>6750</v>
          </cell>
          <cell r="N894">
            <v>6030</v>
          </cell>
          <cell r="O894">
            <v>6750</v>
          </cell>
          <cell r="P894">
            <v>0</v>
          </cell>
          <cell r="Q894">
            <v>6030</v>
          </cell>
          <cell r="R894">
            <v>0</v>
          </cell>
          <cell r="S894">
            <v>720</v>
          </cell>
          <cell r="T894">
            <v>6030</v>
          </cell>
          <cell r="U894">
            <v>45</v>
          </cell>
          <cell r="V894">
            <v>11.25</v>
          </cell>
          <cell r="W894">
            <v>0.89329999999999998</v>
          </cell>
          <cell r="X894" t="str">
            <v>011-34</v>
          </cell>
          <cell r="Y894" t="str">
            <v>071-34</v>
          </cell>
          <cell r="Z894" t="str">
            <v>Pozycj. 4-27-231542</v>
          </cell>
          <cell r="AA894" t="str">
            <v>P100</v>
          </cell>
          <cell r="AB894">
            <v>0</v>
          </cell>
          <cell r="AC894">
            <v>0</v>
          </cell>
          <cell r="AD894">
            <v>0</v>
          </cell>
          <cell r="AE894" t="str">
            <v>DIT - Sekcja Techniczna</v>
          </cell>
          <cell r="AF894" t="str">
            <v xml:space="preserve">Kasiński Mirosław </v>
          </cell>
        </row>
        <row r="895">
          <cell r="A895">
            <v>1055</v>
          </cell>
          <cell r="B895" t="str">
            <v>ST4-0220/2004</v>
          </cell>
          <cell r="C895" t="str">
            <v>Zestaw komputerowy CAPITAL OFFICE CLASSIC</v>
          </cell>
          <cell r="D895" t="str">
            <v>Gr.4</v>
          </cell>
          <cell r="E895" t="str">
            <v>875-31/04</v>
          </cell>
          <cell r="F895">
            <v>38352</v>
          </cell>
          <cell r="G895">
            <v>38352</v>
          </cell>
          <cell r="H895" t="str">
            <v>491</v>
          </cell>
          <cell r="I895" t="str">
            <v>Liniowa</v>
          </cell>
          <cell r="J895">
            <v>30</v>
          </cell>
          <cell r="K895">
            <v>0</v>
          </cell>
          <cell r="L895">
            <v>3144.43</v>
          </cell>
          <cell r="M895">
            <v>3377.61</v>
          </cell>
          <cell r="N895">
            <v>3377.61</v>
          </cell>
          <cell r="O895">
            <v>3377.61</v>
          </cell>
          <cell r="P895">
            <v>0</v>
          </cell>
          <cell r="Q895">
            <v>3377.61</v>
          </cell>
          <cell r="R895">
            <v>0</v>
          </cell>
          <cell r="S895">
            <v>0</v>
          </cell>
          <cell r="T895">
            <v>3648.86</v>
          </cell>
          <cell r="U895">
            <v>0</v>
          </cell>
          <cell r="V895">
            <v>0</v>
          </cell>
          <cell r="W895">
            <v>1.0803</v>
          </cell>
          <cell r="X895" t="str">
            <v>011-34</v>
          </cell>
          <cell r="Y895" t="str">
            <v>071-34</v>
          </cell>
          <cell r="Z895" t="str">
            <v>Pozycj. 5-37-290000</v>
          </cell>
          <cell r="AA895" t="str">
            <v>P100</v>
          </cell>
          <cell r="AB895">
            <v>0</v>
          </cell>
          <cell r="AC895">
            <v>0</v>
          </cell>
          <cell r="AD895">
            <v>0</v>
          </cell>
          <cell r="AE895" t="str">
            <v>SI - Sam.stanowisko ds Informatyki</v>
          </cell>
          <cell r="AF895" t="str">
            <v>Bieliński Tomasz</v>
          </cell>
        </row>
        <row r="896">
          <cell r="A896">
            <v>1056</v>
          </cell>
          <cell r="B896" t="str">
            <v>ST4-0221/2004</v>
          </cell>
          <cell r="C896" t="str">
            <v>Zestaw Komputerowy CAPITAL OFFICE CLASSIC</v>
          </cell>
          <cell r="D896" t="str">
            <v>Gr.4</v>
          </cell>
          <cell r="E896" t="str">
            <v>875-27/04</v>
          </cell>
          <cell r="F896">
            <v>38352</v>
          </cell>
          <cell r="G896">
            <v>38352</v>
          </cell>
          <cell r="H896" t="str">
            <v>491</v>
          </cell>
          <cell r="I896" t="str">
            <v>Liniowa</v>
          </cell>
          <cell r="J896">
            <v>30</v>
          </cell>
          <cell r="K896">
            <v>0</v>
          </cell>
          <cell r="L896">
            <v>3144.43</v>
          </cell>
          <cell r="M896">
            <v>2349.79</v>
          </cell>
          <cell r="N896">
            <v>2349.79</v>
          </cell>
          <cell r="O896">
            <v>2349.79</v>
          </cell>
          <cell r="P896">
            <v>0</v>
          </cell>
          <cell r="Q896">
            <v>2349.79</v>
          </cell>
          <cell r="R896">
            <v>0</v>
          </cell>
          <cell r="S896">
            <v>0</v>
          </cell>
          <cell r="T896">
            <v>3144.43</v>
          </cell>
          <cell r="U896">
            <v>0</v>
          </cell>
          <cell r="V896">
            <v>0</v>
          </cell>
          <cell r="W896">
            <v>1.3382000000000001</v>
          </cell>
          <cell r="X896" t="str">
            <v>011-34</v>
          </cell>
          <cell r="Y896" t="str">
            <v>071-34</v>
          </cell>
          <cell r="Z896" t="str">
            <v>Pozycj. 5-37-290000</v>
          </cell>
          <cell r="AA896" t="str">
            <v>P100</v>
          </cell>
          <cell r="AB896">
            <v>0</v>
          </cell>
          <cell r="AC896">
            <v>0</v>
          </cell>
          <cell r="AD896">
            <v>0</v>
          </cell>
          <cell r="AE896" t="str">
            <v>SI - Sam.stanowisko ds Informatyki</v>
          </cell>
          <cell r="AF896" t="str">
            <v>Bieliński Tomasz</v>
          </cell>
        </row>
        <row r="897">
          <cell r="A897">
            <v>1057</v>
          </cell>
          <cell r="B897" t="str">
            <v>ST4-0222/2004</v>
          </cell>
          <cell r="C897" t="str">
            <v>Zestaw komputerowy CAPITAL OFFICE CLASSIC</v>
          </cell>
          <cell r="D897" t="str">
            <v>Gr.4</v>
          </cell>
          <cell r="E897" t="str">
            <v>875-25/04</v>
          </cell>
          <cell r="F897">
            <v>38352</v>
          </cell>
          <cell r="G897">
            <v>38352</v>
          </cell>
          <cell r="H897" t="str">
            <v>491</v>
          </cell>
          <cell r="I897" t="str">
            <v>Liniowa</v>
          </cell>
          <cell r="J897">
            <v>30</v>
          </cell>
          <cell r="K897">
            <v>0</v>
          </cell>
          <cell r="L897">
            <v>3144.43</v>
          </cell>
          <cell r="M897">
            <v>3144.43</v>
          </cell>
          <cell r="N897">
            <v>3144.43</v>
          </cell>
          <cell r="O897">
            <v>3144.43</v>
          </cell>
          <cell r="P897">
            <v>0</v>
          </cell>
          <cell r="Q897">
            <v>3144.43</v>
          </cell>
          <cell r="R897">
            <v>0</v>
          </cell>
          <cell r="S897">
            <v>0</v>
          </cell>
          <cell r="T897">
            <v>3144.43</v>
          </cell>
          <cell r="U897">
            <v>0</v>
          </cell>
          <cell r="V897">
            <v>0</v>
          </cell>
          <cell r="W897">
            <v>1</v>
          </cell>
          <cell r="X897" t="str">
            <v>011-34</v>
          </cell>
          <cell r="Y897" t="str">
            <v>071-34</v>
          </cell>
          <cell r="Z897" t="str">
            <v>Pozycj. 5-37-290000</v>
          </cell>
          <cell r="AA897" t="str">
            <v>P100</v>
          </cell>
          <cell r="AB897">
            <v>0</v>
          </cell>
          <cell r="AC897">
            <v>0</v>
          </cell>
          <cell r="AD897">
            <v>0</v>
          </cell>
          <cell r="AE897" t="str">
            <v>SI - Sam.stanowisko ds Informatyki</v>
          </cell>
          <cell r="AF897" t="str">
            <v>Bieliński Tomasz</v>
          </cell>
        </row>
        <row r="898">
          <cell r="A898">
            <v>1058</v>
          </cell>
          <cell r="B898" t="str">
            <v>ST4-0223/2004</v>
          </cell>
          <cell r="C898" t="str">
            <v>Zestaw komputerowy CAPITAL OFFICE CLASSIC</v>
          </cell>
          <cell r="D898" t="str">
            <v>Gr.4</v>
          </cell>
          <cell r="E898" t="str">
            <v>875-30/04</v>
          </cell>
          <cell r="F898">
            <v>38352</v>
          </cell>
          <cell r="G898">
            <v>38352</v>
          </cell>
          <cell r="H898" t="str">
            <v>491</v>
          </cell>
          <cell r="I898" t="str">
            <v>Liniowa</v>
          </cell>
          <cell r="J898">
            <v>30</v>
          </cell>
          <cell r="K898">
            <v>0</v>
          </cell>
          <cell r="L898">
            <v>3144.43</v>
          </cell>
          <cell r="M898">
            <v>3144.43</v>
          </cell>
          <cell r="N898">
            <v>3144.43</v>
          </cell>
          <cell r="O898">
            <v>3144.43</v>
          </cell>
          <cell r="P898">
            <v>0</v>
          </cell>
          <cell r="Q898">
            <v>3144.43</v>
          </cell>
          <cell r="R898">
            <v>0</v>
          </cell>
          <cell r="S898">
            <v>0</v>
          </cell>
          <cell r="T898">
            <v>3144.43</v>
          </cell>
          <cell r="U898">
            <v>0</v>
          </cell>
          <cell r="V898">
            <v>0</v>
          </cell>
          <cell r="W898">
            <v>1</v>
          </cell>
          <cell r="X898" t="str">
            <v>011-34</v>
          </cell>
          <cell r="Y898" t="str">
            <v>071-34</v>
          </cell>
          <cell r="Z898" t="str">
            <v>Pozycj. 5-37-290000</v>
          </cell>
          <cell r="AA898" t="str">
            <v>P100</v>
          </cell>
          <cell r="AB898">
            <v>0</v>
          </cell>
          <cell r="AC898">
            <v>0</v>
          </cell>
          <cell r="AD898">
            <v>0</v>
          </cell>
          <cell r="AE898" t="str">
            <v>SI - Sam.stanowisko ds Informatyki</v>
          </cell>
          <cell r="AF898" t="str">
            <v>Bieliński Tomasz</v>
          </cell>
        </row>
        <row r="899">
          <cell r="A899">
            <v>1059</v>
          </cell>
          <cell r="B899" t="str">
            <v>ST4-0224/2004</v>
          </cell>
          <cell r="C899" t="str">
            <v>Zestaw komputerowy CAPITAL OFFICE CLASSIC</v>
          </cell>
          <cell r="D899" t="str">
            <v>Gr.4</v>
          </cell>
          <cell r="E899" t="str">
            <v>875-10/04</v>
          </cell>
          <cell r="F899">
            <v>38352</v>
          </cell>
          <cell r="G899">
            <v>38352</v>
          </cell>
          <cell r="H899" t="str">
            <v>491</v>
          </cell>
          <cell r="I899" t="str">
            <v>Liniowa</v>
          </cell>
          <cell r="J899">
            <v>30</v>
          </cell>
          <cell r="K899">
            <v>0</v>
          </cell>
          <cell r="L899">
            <v>3144.43</v>
          </cell>
          <cell r="M899">
            <v>2604.0300000000002</v>
          </cell>
          <cell r="N899">
            <v>2604.0300000000002</v>
          </cell>
          <cell r="O899">
            <v>2604.0300000000002</v>
          </cell>
          <cell r="P899">
            <v>0</v>
          </cell>
          <cell r="Q899">
            <v>2604.0300000000002</v>
          </cell>
          <cell r="R899">
            <v>0</v>
          </cell>
          <cell r="S899">
            <v>0</v>
          </cell>
          <cell r="T899">
            <v>3648.86</v>
          </cell>
          <cell r="U899">
            <v>0</v>
          </cell>
          <cell r="V899">
            <v>0</v>
          </cell>
          <cell r="W899">
            <v>1.4012</v>
          </cell>
          <cell r="X899" t="str">
            <v>011-34</v>
          </cell>
          <cell r="Y899" t="str">
            <v>071-34</v>
          </cell>
          <cell r="Z899" t="str">
            <v>Pozycj. 5-37-290000</v>
          </cell>
          <cell r="AA899" t="str">
            <v>P100</v>
          </cell>
          <cell r="AB899">
            <v>0</v>
          </cell>
          <cell r="AC899">
            <v>0</v>
          </cell>
          <cell r="AD899">
            <v>0</v>
          </cell>
          <cell r="AE899" t="str">
            <v>SI - Sam.stanowisko ds Informatyki</v>
          </cell>
          <cell r="AF899" t="str">
            <v>Bieliński Tomasz</v>
          </cell>
        </row>
        <row r="900">
          <cell r="A900">
            <v>1060</v>
          </cell>
          <cell r="B900" t="str">
            <v>ST4-0225/2004</v>
          </cell>
          <cell r="C900" t="str">
            <v>Zestaw komputerowy CAPITAL OFFICE CLASSIC</v>
          </cell>
          <cell r="D900" t="str">
            <v>Gr.4</v>
          </cell>
          <cell r="E900" t="str">
            <v>875-08/04</v>
          </cell>
          <cell r="F900">
            <v>38352</v>
          </cell>
          <cell r="G900">
            <v>38352</v>
          </cell>
          <cell r="H900" t="str">
            <v>491</v>
          </cell>
          <cell r="I900" t="str">
            <v>Liniowa</v>
          </cell>
          <cell r="J900">
            <v>30</v>
          </cell>
          <cell r="K900">
            <v>0</v>
          </cell>
          <cell r="L900">
            <v>3144.43</v>
          </cell>
          <cell r="M900">
            <v>2944.03</v>
          </cell>
          <cell r="N900">
            <v>2944.03</v>
          </cell>
          <cell r="O900">
            <v>2944.03</v>
          </cell>
          <cell r="P900">
            <v>0</v>
          </cell>
          <cell r="Q900">
            <v>2944.03</v>
          </cell>
          <cell r="R900">
            <v>0</v>
          </cell>
          <cell r="S900">
            <v>0</v>
          </cell>
          <cell r="T900">
            <v>3204.43</v>
          </cell>
          <cell r="U900">
            <v>0</v>
          </cell>
          <cell r="V900">
            <v>0</v>
          </cell>
          <cell r="W900">
            <v>1.0885</v>
          </cell>
          <cell r="X900" t="str">
            <v>011-34</v>
          </cell>
          <cell r="Y900" t="str">
            <v>071-34</v>
          </cell>
          <cell r="Z900" t="str">
            <v>Pozycj. 5-37-290000</v>
          </cell>
          <cell r="AA900" t="str">
            <v>P100</v>
          </cell>
          <cell r="AB900">
            <v>0</v>
          </cell>
          <cell r="AC900">
            <v>0</v>
          </cell>
          <cell r="AD900">
            <v>0</v>
          </cell>
          <cell r="AE900" t="str">
            <v>SI - Sam.stanowisko ds Informatyki</v>
          </cell>
          <cell r="AF900" t="str">
            <v>Bieliński Tomasz</v>
          </cell>
        </row>
        <row r="901">
          <cell r="A901">
            <v>1061</v>
          </cell>
          <cell r="B901" t="str">
            <v>ST4-0226/2004</v>
          </cell>
          <cell r="C901" t="str">
            <v>Zestaw komputerowy CAPITAL OFFICE CLASSIC</v>
          </cell>
          <cell r="D901" t="str">
            <v>Gr.4</v>
          </cell>
          <cell r="E901" t="str">
            <v>875-24/04</v>
          </cell>
          <cell r="F901">
            <v>38352</v>
          </cell>
          <cell r="G901">
            <v>38352</v>
          </cell>
          <cell r="H901" t="str">
            <v>491</v>
          </cell>
          <cell r="I901" t="str">
            <v>Liniowa</v>
          </cell>
          <cell r="J901">
            <v>30</v>
          </cell>
          <cell r="K901">
            <v>0</v>
          </cell>
          <cell r="L901">
            <v>3144.43</v>
          </cell>
          <cell r="M901">
            <v>3377.61</v>
          </cell>
          <cell r="N901">
            <v>3377.61</v>
          </cell>
          <cell r="O901">
            <v>3377.61</v>
          </cell>
          <cell r="P901">
            <v>0</v>
          </cell>
          <cell r="Q901">
            <v>3377.61</v>
          </cell>
          <cell r="R901">
            <v>0</v>
          </cell>
          <cell r="S901">
            <v>0</v>
          </cell>
          <cell r="T901">
            <v>3648.86</v>
          </cell>
          <cell r="U901">
            <v>0</v>
          </cell>
          <cell r="V901">
            <v>0</v>
          </cell>
          <cell r="W901">
            <v>1.0803</v>
          </cell>
          <cell r="X901" t="str">
            <v>011-34</v>
          </cell>
          <cell r="Y901" t="str">
            <v>071-34</v>
          </cell>
          <cell r="Z901" t="str">
            <v>Pozycj. 5-37-290000</v>
          </cell>
          <cell r="AA901" t="str">
            <v>P100</v>
          </cell>
          <cell r="AB901">
            <v>0</v>
          </cell>
          <cell r="AC901">
            <v>0</v>
          </cell>
          <cell r="AD901">
            <v>0</v>
          </cell>
          <cell r="AE901" t="str">
            <v>SI - Sam.stanowisko ds Informatyki</v>
          </cell>
          <cell r="AF901" t="str">
            <v>Bieliński Tomasz</v>
          </cell>
        </row>
        <row r="902">
          <cell r="A902">
            <v>1062</v>
          </cell>
          <cell r="B902" t="str">
            <v>ST4-0227/2004</v>
          </cell>
          <cell r="C902" t="str">
            <v>Zestaw komputerowy CAPITAL OFFICE CLASSIC</v>
          </cell>
          <cell r="D902" t="str">
            <v>Gr.4</v>
          </cell>
          <cell r="E902" t="str">
            <v>875-22/04</v>
          </cell>
          <cell r="F902">
            <v>38352</v>
          </cell>
          <cell r="G902">
            <v>38352</v>
          </cell>
          <cell r="H902" t="str">
            <v>491</v>
          </cell>
          <cell r="I902" t="str">
            <v>Liniowa</v>
          </cell>
          <cell r="J902">
            <v>30</v>
          </cell>
          <cell r="K902">
            <v>0</v>
          </cell>
          <cell r="L902">
            <v>3144.43</v>
          </cell>
          <cell r="M902">
            <v>3451.85</v>
          </cell>
          <cell r="N902">
            <v>3451.85</v>
          </cell>
          <cell r="O902">
            <v>3451.85</v>
          </cell>
          <cell r="P902">
            <v>0</v>
          </cell>
          <cell r="Q902">
            <v>3451.85</v>
          </cell>
          <cell r="R902">
            <v>0</v>
          </cell>
          <cell r="S902">
            <v>0</v>
          </cell>
          <cell r="T902">
            <v>3801.85</v>
          </cell>
          <cell r="U902">
            <v>0</v>
          </cell>
          <cell r="V902">
            <v>0</v>
          </cell>
          <cell r="W902">
            <v>1.1013999999999999</v>
          </cell>
          <cell r="X902" t="str">
            <v>011-34</v>
          </cell>
          <cell r="Y902" t="str">
            <v>071-34</v>
          </cell>
          <cell r="Z902" t="str">
            <v>Pozycj. 5-37-290000</v>
          </cell>
          <cell r="AA902" t="str">
            <v>P100</v>
          </cell>
          <cell r="AB902">
            <v>0</v>
          </cell>
          <cell r="AC902">
            <v>0</v>
          </cell>
          <cell r="AD902">
            <v>0</v>
          </cell>
          <cell r="AE902" t="str">
            <v>SI - Sam.stanowisko ds Informatyki</v>
          </cell>
          <cell r="AF902" t="str">
            <v>Bieliński Tomasz</v>
          </cell>
        </row>
        <row r="903">
          <cell r="A903">
            <v>1063</v>
          </cell>
          <cell r="B903" t="str">
            <v>ST4-0228/2004</v>
          </cell>
          <cell r="C903" t="str">
            <v>Zestaw komputerowy CAPITAL OFFICE CLASSIC</v>
          </cell>
          <cell r="D903" t="str">
            <v>Gr.4</v>
          </cell>
          <cell r="E903" t="str">
            <v>875-13/04</v>
          </cell>
          <cell r="F903">
            <v>38352</v>
          </cell>
          <cell r="G903">
            <v>38352</v>
          </cell>
          <cell r="H903" t="str">
            <v>491</v>
          </cell>
          <cell r="I903" t="str">
            <v>Liniowa</v>
          </cell>
          <cell r="J903">
            <v>30</v>
          </cell>
          <cell r="K903">
            <v>0</v>
          </cell>
          <cell r="L903">
            <v>3144.43</v>
          </cell>
          <cell r="M903">
            <v>2534.0300000000002</v>
          </cell>
          <cell r="N903">
            <v>2534.0300000000002</v>
          </cell>
          <cell r="O903">
            <v>2534.0300000000002</v>
          </cell>
          <cell r="P903">
            <v>0</v>
          </cell>
          <cell r="Q903">
            <v>2534.0300000000002</v>
          </cell>
          <cell r="R903">
            <v>0</v>
          </cell>
          <cell r="S903">
            <v>0</v>
          </cell>
          <cell r="T903">
            <v>3648.86</v>
          </cell>
          <cell r="U903">
            <v>0</v>
          </cell>
          <cell r="V903">
            <v>0</v>
          </cell>
          <cell r="W903">
            <v>1.4399</v>
          </cell>
          <cell r="X903" t="str">
            <v>011-34</v>
          </cell>
          <cell r="Y903" t="str">
            <v>071-34</v>
          </cell>
          <cell r="Z903" t="str">
            <v>Pozycj. 5-37-290000</v>
          </cell>
          <cell r="AA903" t="str">
            <v>P100</v>
          </cell>
          <cell r="AB903">
            <v>0</v>
          </cell>
          <cell r="AC903">
            <v>0</v>
          </cell>
          <cell r="AD903">
            <v>0</v>
          </cell>
          <cell r="AE903" t="str">
            <v>SI - Sam.stanowisko ds Informatyki</v>
          </cell>
          <cell r="AF903" t="str">
            <v>Bieliński Tomasz</v>
          </cell>
        </row>
        <row r="904">
          <cell r="A904">
            <v>1064</v>
          </cell>
          <cell r="B904" t="str">
            <v>ST4-0229/2004</v>
          </cell>
          <cell r="C904" t="str">
            <v>Zestaw komputerowy CAPITAL OFFICE CLASSIC</v>
          </cell>
          <cell r="D904" t="str">
            <v>Gr.4</v>
          </cell>
          <cell r="E904" t="str">
            <v>875-21/04</v>
          </cell>
          <cell r="F904">
            <v>38352</v>
          </cell>
          <cell r="G904">
            <v>38352</v>
          </cell>
          <cell r="H904" t="str">
            <v>491</v>
          </cell>
          <cell r="I904" t="str">
            <v>Liniowa</v>
          </cell>
          <cell r="J904">
            <v>30</v>
          </cell>
          <cell r="K904">
            <v>0</v>
          </cell>
          <cell r="L904">
            <v>3144.43</v>
          </cell>
          <cell r="M904">
            <v>3144.43</v>
          </cell>
          <cell r="N904">
            <v>3144.43</v>
          </cell>
          <cell r="O904">
            <v>3144.43</v>
          </cell>
          <cell r="P904">
            <v>0</v>
          </cell>
          <cell r="Q904">
            <v>3144.43</v>
          </cell>
          <cell r="R904">
            <v>0</v>
          </cell>
          <cell r="S904">
            <v>0</v>
          </cell>
          <cell r="T904">
            <v>3144.43</v>
          </cell>
          <cell r="U904">
            <v>0</v>
          </cell>
          <cell r="V904">
            <v>0</v>
          </cell>
          <cell r="W904">
            <v>1</v>
          </cell>
          <cell r="X904" t="str">
            <v>011-34</v>
          </cell>
          <cell r="Y904" t="str">
            <v>071-34</v>
          </cell>
          <cell r="Z904" t="str">
            <v>Pozycj. 5-37-290000</v>
          </cell>
          <cell r="AA904" t="str">
            <v>P100</v>
          </cell>
          <cell r="AB904">
            <v>0</v>
          </cell>
          <cell r="AC904">
            <v>0</v>
          </cell>
          <cell r="AD904">
            <v>0</v>
          </cell>
          <cell r="AE904" t="str">
            <v>SI - Sam.stanowisko ds Informatyki</v>
          </cell>
          <cell r="AF904" t="str">
            <v>Bieliński Tomasz</v>
          </cell>
        </row>
        <row r="905">
          <cell r="A905">
            <v>1065</v>
          </cell>
          <cell r="B905" t="str">
            <v>ST4-0230/2004</v>
          </cell>
          <cell r="C905" t="str">
            <v>Zestaw komputerowy CAPITAL OFFICE CLASSIC</v>
          </cell>
          <cell r="D905" t="str">
            <v>Gr.4</v>
          </cell>
          <cell r="E905" t="str">
            <v>875-12/04</v>
          </cell>
          <cell r="F905">
            <v>38352</v>
          </cell>
          <cell r="G905">
            <v>38352</v>
          </cell>
          <cell r="H905" t="str">
            <v>491</v>
          </cell>
          <cell r="I905" t="str">
            <v>Liniowa</v>
          </cell>
          <cell r="J905">
            <v>30</v>
          </cell>
          <cell r="K905">
            <v>0</v>
          </cell>
          <cell r="L905">
            <v>3144.43</v>
          </cell>
          <cell r="M905">
            <v>3475.61</v>
          </cell>
          <cell r="N905">
            <v>3475.61</v>
          </cell>
          <cell r="O905">
            <v>3475.61</v>
          </cell>
          <cell r="P905">
            <v>0</v>
          </cell>
          <cell r="Q905">
            <v>3475.61</v>
          </cell>
          <cell r="R905">
            <v>0</v>
          </cell>
          <cell r="S905">
            <v>0</v>
          </cell>
          <cell r="T905">
            <v>3475.61</v>
          </cell>
          <cell r="U905">
            <v>0</v>
          </cell>
          <cell r="V905">
            <v>0</v>
          </cell>
          <cell r="W905">
            <v>1</v>
          </cell>
          <cell r="X905" t="str">
            <v>011-34</v>
          </cell>
          <cell r="Y905" t="str">
            <v>071-34</v>
          </cell>
          <cell r="Z905" t="str">
            <v>Pozycj. 5-37-290000</v>
          </cell>
          <cell r="AA905" t="str">
            <v>P100</v>
          </cell>
          <cell r="AB905">
            <v>0</v>
          </cell>
          <cell r="AC905">
            <v>0</v>
          </cell>
          <cell r="AD905">
            <v>0</v>
          </cell>
          <cell r="AE905" t="str">
            <v>SI - Sam.stanowisko ds Informatyki</v>
          </cell>
          <cell r="AF905" t="str">
            <v>Bieliński Tomasz</v>
          </cell>
        </row>
        <row r="906">
          <cell r="A906">
            <v>1066</v>
          </cell>
          <cell r="B906" t="str">
            <v>ST4-0231/2004</v>
          </cell>
          <cell r="C906" t="str">
            <v>Zestaw komputerowy CAPITAL OFFICE CLASSIC</v>
          </cell>
          <cell r="D906" t="str">
            <v>Gr.4</v>
          </cell>
          <cell r="E906" t="str">
            <v>875-14/04</v>
          </cell>
          <cell r="F906">
            <v>38352</v>
          </cell>
          <cell r="G906">
            <v>38352</v>
          </cell>
          <cell r="H906" t="str">
            <v>491</v>
          </cell>
          <cell r="I906" t="str">
            <v>Liniowa</v>
          </cell>
          <cell r="J906">
            <v>30</v>
          </cell>
          <cell r="K906">
            <v>0</v>
          </cell>
          <cell r="L906">
            <v>3144.43</v>
          </cell>
          <cell r="M906">
            <v>2349.79</v>
          </cell>
          <cell r="N906">
            <v>2349.79</v>
          </cell>
          <cell r="O906">
            <v>2349.79</v>
          </cell>
          <cell r="P906">
            <v>0</v>
          </cell>
          <cell r="Q906">
            <v>2349.79</v>
          </cell>
          <cell r="R906">
            <v>0</v>
          </cell>
          <cell r="S906">
            <v>0</v>
          </cell>
          <cell r="T906">
            <v>3144.43</v>
          </cell>
          <cell r="U906">
            <v>0</v>
          </cell>
          <cell r="V906">
            <v>0</v>
          </cell>
          <cell r="W906">
            <v>1.3382000000000001</v>
          </cell>
          <cell r="X906" t="str">
            <v>011-34</v>
          </cell>
          <cell r="Y906" t="str">
            <v>071-34</v>
          </cell>
          <cell r="Z906" t="str">
            <v>Pozycj. 5-37-290000</v>
          </cell>
          <cell r="AA906" t="str">
            <v>P100</v>
          </cell>
          <cell r="AB906">
            <v>0</v>
          </cell>
          <cell r="AC906">
            <v>0</v>
          </cell>
          <cell r="AD906">
            <v>0</v>
          </cell>
          <cell r="AE906" t="str">
            <v>SI - Sam.stanowisko ds Informatyki</v>
          </cell>
          <cell r="AF906" t="str">
            <v>Bieliński Tomasz</v>
          </cell>
        </row>
        <row r="907">
          <cell r="A907">
            <v>1067</v>
          </cell>
          <cell r="B907" t="str">
            <v>ST4-0232/2004</v>
          </cell>
          <cell r="C907" t="str">
            <v>Zestaw komputerowy CAPITAL OFFICE CLASSIC</v>
          </cell>
          <cell r="D907" t="str">
            <v>Gr.4</v>
          </cell>
          <cell r="E907" t="str">
            <v>875-07/04</v>
          </cell>
          <cell r="F907">
            <v>38352</v>
          </cell>
          <cell r="G907">
            <v>38352</v>
          </cell>
          <cell r="H907" t="str">
            <v>491</v>
          </cell>
          <cell r="I907" t="str">
            <v>Liniowa</v>
          </cell>
          <cell r="J907">
            <v>30</v>
          </cell>
          <cell r="K907">
            <v>0</v>
          </cell>
          <cell r="L907">
            <v>3144.43</v>
          </cell>
          <cell r="M907">
            <v>2534.0300000000002</v>
          </cell>
          <cell r="N907">
            <v>2534.0300000000002</v>
          </cell>
          <cell r="O907">
            <v>2534.0300000000002</v>
          </cell>
          <cell r="P907">
            <v>0</v>
          </cell>
          <cell r="Q907">
            <v>2534.0300000000002</v>
          </cell>
          <cell r="R907">
            <v>0</v>
          </cell>
          <cell r="S907">
            <v>0</v>
          </cell>
          <cell r="T907">
            <v>3856.12</v>
          </cell>
          <cell r="U907">
            <v>0</v>
          </cell>
          <cell r="V907">
            <v>0</v>
          </cell>
          <cell r="W907">
            <v>1.5217000000000001</v>
          </cell>
          <cell r="X907" t="str">
            <v>011-34</v>
          </cell>
          <cell r="Y907" t="str">
            <v>071-34</v>
          </cell>
          <cell r="Z907" t="str">
            <v>Pozycj. 5-37-290000</v>
          </cell>
          <cell r="AA907" t="str">
            <v>P100</v>
          </cell>
          <cell r="AB907">
            <v>0</v>
          </cell>
          <cell r="AC907">
            <v>0</v>
          </cell>
          <cell r="AD907">
            <v>0</v>
          </cell>
          <cell r="AE907" t="str">
            <v>SI - Sam.stanowisko ds Informatyki</v>
          </cell>
          <cell r="AF907" t="str">
            <v>Bieliński Tomasz</v>
          </cell>
        </row>
        <row r="908">
          <cell r="A908">
            <v>1068</v>
          </cell>
          <cell r="B908" t="str">
            <v>ST4-0233/2004</v>
          </cell>
          <cell r="C908" t="str">
            <v>Zestaw Komputerowy CAPITAL OFFICE CLASSIC</v>
          </cell>
          <cell r="D908" t="str">
            <v>Gr.4</v>
          </cell>
          <cell r="E908" t="str">
            <v>875-28/04</v>
          </cell>
          <cell r="F908">
            <v>38352</v>
          </cell>
          <cell r="G908">
            <v>38352</v>
          </cell>
          <cell r="H908" t="str">
            <v>491</v>
          </cell>
          <cell r="I908" t="str">
            <v>Liniowa</v>
          </cell>
          <cell r="J908">
            <v>30</v>
          </cell>
          <cell r="K908">
            <v>0</v>
          </cell>
          <cell r="L908">
            <v>3144.43</v>
          </cell>
          <cell r="M908">
            <v>2534.0300000000002</v>
          </cell>
          <cell r="N908">
            <v>2534.0300000000002</v>
          </cell>
          <cell r="O908">
            <v>2534.0300000000002</v>
          </cell>
          <cell r="P908">
            <v>0</v>
          </cell>
          <cell r="Q908">
            <v>2534.0300000000002</v>
          </cell>
          <cell r="R908">
            <v>0</v>
          </cell>
          <cell r="S908">
            <v>0</v>
          </cell>
          <cell r="T908">
            <v>3623.03</v>
          </cell>
          <cell r="U908">
            <v>0</v>
          </cell>
          <cell r="V908">
            <v>0</v>
          </cell>
          <cell r="W908">
            <v>1.4298</v>
          </cell>
          <cell r="X908" t="str">
            <v>011-34</v>
          </cell>
          <cell r="Y908" t="str">
            <v>071-34</v>
          </cell>
          <cell r="Z908" t="str">
            <v>Pozycj. 5-37-290000</v>
          </cell>
          <cell r="AA908" t="str">
            <v>P100</v>
          </cell>
          <cell r="AB908">
            <v>0</v>
          </cell>
          <cell r="AC908">
            <v>0</v>
          </cell>
          <cell r="AD908">
            <v>0</v>
          </cell>
          <cell r="AE908" t="str">
            <v>SI - Sam.stanowisko ds Informatyki</v>
          </cell>
          <cell r="AF908" t="str">
            <v>Bieliński Tomasz</v>
          </cell>
        </row>
        <row r="909">
          <cell r="A909">
            <v>1070</v>
          </cell>
          <cell r="B909" t="str">
            <v>ST4-0235/2004</v>
          </cell>
          <cell r="C909" t="str">
            <v>Zestaw komputerowy CAPITAL OFFICE CLASSIC</v>
          </cell>
          <cell r="D909" t="str">
            <v>Gr.4</v>
          </cell>
          <cell r="E909" t="str">
            <v>875-15/04</v>
          </cell>
          <cell r="F909">
            <v>38352</v>
          </cell>
          <cell r="G909">
            <v>38352</v>
          </cell>
          <cell r="H909" t="str">
            <v>491</v>
          </cell>
          <cell r="I909" t="str">
            <v>Liniowa</v>
          </cell>
          <cell r="J909">
            <v>30</v>
          </cell>
          <cell r="K909">
            <v>0</v>
          </cell>
          <cell r="L909">
            <v>3144.43</v>
          </cell>
          <cell r="M909">
            <v>3144.43</v>
          </cell>
          <cell r="N909">
            <v>3144.43</v>
          </cell>
          <cell r="O909">
            <v>3144.43</v>
          </cell>
          <cell r="P909">
            <v>0</v>
          </cell>
          <cell r="Q909">
            <v>3144.43</v>
          </cell>
          <cell r="R909">
            <v>0</v>
          </cell>
          <cell r="S909">
            <v>0</v>
          </cell>
          <cell r="T909">
            <v>3144.43</v>
          </cell>
          <cell r="U909">
            <v>0</v>
          </cell>
          <cell r="V909">
            <v>0</v>
          </cell>
          <cell r="W909">
            <v>1</v>
          </cell>
          <cell r="X909" t="str">
            <v>011-34</v>
          </cell>
          <cell r="Y909" t="str">
            <v>071-34</v>
          </cell>
          <cell r="Z909" t="str">
            <v>Pozycj. 5-37-290000</v>
          </cell>
          <cell r="AA909" t="str">
            <v>P100</v>
          </cell>
          <cell r="AB909">
            <v>0</v>
          </cell>
          <cell r="AC909">
            <v>0</v>
          </cell>
          <cell r="AD909">
            <v>0</v>
          </cell>
          <cell r="AE909" t="str">
            <v>SI - Sam.stanowisko ds Informatyki</v>
          </cell>
          <cell r="AF909" t="str">
            <v>Bieliński Tomasz</v>
          </cell>
        </row>
        <row r="910">
          <cell r="A910">
            <v>1071</v>
          </cell>
          <cell r="B910" t="str">
            <v>ST4-0236/2004</v>
          </cell>
          <cell r="C910" t="str">
            <v>Zestaw komputerowy CAPITAL OFFICE CLASSIC</v>
          </cell>
          <cell r="D910" t="str">
            <v>Gr.4</v>
          </cell>
          <cell r="E910" t="str">
            <v>875-17/04</v>
          </cell>
          <cell r="F910">
            <v>38352</v>
          </cell>
          <cell r="G910">
            <v>38352</v>
          </cell>
          <cell r="H910" t="str">
            <v>491</v>
          </cell>
          <cell r="I910" t="str">
            <v>Liniowa</v>
          </cell>
          <cell r="J910">
            <v>30</v>
          </cell>
          <cell r="K910">
            <v>0</v>
          </cell>
          <cell r="L910">
            <v>3144.43</v>
          </cell>
          <cell r="M910">
            <v>2897.87</v>
          </cell>
          <cell r="N910">
            <v>2897.87</v>
          </cell>
          <cell r="O910">
            <v>2897.87</v>
          </cell>
          <cell r="P910">
            <v>0</v>
          </cell>
          <cell r="Q910">
            <v>2897.87</v>
          </cell>
          <cell r="R910">
            <v>0</v>
          </cell>
          <cell r="S910">
            <v>0</v>
          </cell>
          <cell r="T910">
            <v>3144.43</v>
          </cell>
          <cell r="U910">
            <v>0</v>
          </cell>
          <cell r="V910">
            <v>0</v>
          </cell>
          <cell r="W910">
            <v>1.0851</v>
          </cell>
          <cell r="X910" t="str">
            <v>011-34</v>
          </cell>
          <cell r="Y910" t="str">
            <v>071-34</v>
          </cell>
          <cell r="Z910" t="str">
            <v>Pozycj. 5-37-290000</v>
          </cell>
          <cell r="AA910" t="str">
            <v>P100</v>
          </cell>
          <cell r="AB910">
            <v>0</v>
          </cell>
          <cell r="AC910">
            <v>0</v>
          </cell>
          <cell r="AD910">
            <v>0</v>
          </cell>
          <cell r="AE910" t="str">
            <v>SI - Sam.stanowisko ds Informatyki</v>
          </cell>
          <cell r="AF910" t="str">
            <v>Bieliński Tomasz</v>
          </cell>
        </row>
        <row r="911">
          <cell r="A911">
            <v>1072</v>
          </cell>
          <cell r="B911" t="str">
            <v>ST4-0237/2004</v>
          </cell>
          <cell r="C911" t="str">
            <v>Zestaw komputerowy CAPITAL OFFICE CLASSIC</v>
          </cell>
          <cell r="D911" t="str">
            <v>Gr.4</v>
          </cell>
          <cell r="E911" t="str">
            <v>875-18/04</v>
          </cell>
          <cell r="F911">
            <v>38352</v>
          </cell>
          <cell r="G911">
            <v>38352</v>
          </cell>
          <cell r="H911" t="str">
            <v>491</v>
          </cell>
          <cell r="I911" t="str">
            <v>Liniowa</v>
          </cell>
          <cell r="J911">
            <v>30</v>
          </cell>
          <cell r="K911">
            <v>0</v>
          </cell>
          <cell r="L911">
            <v>3144.43</v>
          </cell>
          <cell r="M911">
            <v>3033.79</v>
          </cell>
          <cell r="N911">
            <v>3033.79</v>
          </cell>
          <cell r="O911">
            <v>3033.79</v>
          </cell>
          <cell r="P911">
            <v>0</v>
          </cell>
          <cell r="Q911">
            <v>3033.79</v>
          </cell>
          <cell r="R911">
            <v>0</v>
          </cell>
          <cell r="S911">
            <v>0</v>
          </cell>
          <cell r="T911">
            <v>3144.43</v>
          </cell>
          <cell r="U911">
            <v>0</v>
          </cell>
          <cell r="V911">
            <v>0</v>
          </cell>
          <cell r="W911">
            <v>1.0365</v>
          </cell>
          <cell r="X911" t="str">
            <v>011-34</v>
          </cell>
          <cell r="Y911" t="str">
            <v>071-34</v>
          </cell>
          <cell r="Z911" t="str">
            <v>Pozycj. 5-37-290000</v>
          </cell>
          <cell r="AA911" t="str">
            <v>P100</v>
          </cell>
          <cell r="AB911">
            <v>0</v>
          </cell>
          <cell r="AC911">
            <v>0</v>
          </cell>
          <cell r="AD911">
            <v>0</v>
          </cell>
          <cell r="AE911" t="str">
            <v>SI - Sam.stanowisko ds Informatyki</v>
          </cell>
          <cell r="AF911" t="str">
            <v>Bieliński Tomasz</v>
          </cell>
        </row>
        <row r="912">
          <cell r="A912">
            <v>1073</v>
          </cell>
          <cell r="B912" t="str">
            <v>ST4-0238/2004</v>
          </cell>
          <cell r="C912" t="str">
            <v>Zestaw komputerowy CAPITAL OFFICE CLASSIC</v>
          </cell>
          <cell r="D912" t="str">
            <v>Gr.4</v>
          </cell>
          <cell r="E912" t="str">
            <v>875-16/04</v>
          </cell>
          <cell r="F912">
            <v>38352</v>
          </cell>
          <cell r="G912">
            <v>38352</v>
          </cell>
          <cell r="H912" t="str">
            <v>491</v>
          </cell>
          <cell r="I912" t="str">
            <v>Liniowa</v>
          </cell>
          <cell r="J912">
            <v>30</v>
          </cell>
          <cell r="K912">
            <v>0</v>
          </cell>
          <cell r="L912">
            <v>3144.43</v>
          </cell>
          <cell r="M912">
            <v>3402.45</v>
          </cell>
          <cell r="N912">
            <v>3402.45</v>
          </cell>
          <cell r="O912">
            <v>3402.45</v>
          </cell>
          <cell r="P912">
            <v>0</v>
          </cell>
          <cell r="Q912">
            <v>3402.45</v>
          </cell>
          <cell r="R912">
            <v>0</v>
          </cell>
          <cell r="S912">
            <v>0</v>
          </cell>
          <cell r="T912">
            <v>3752.45</v>
          </cell>
          <cell r="U912">
            <v>0</v>
          </cell>
          <cell r="V912">
            <v>0</v>
          </cell>
          <cell r="W912">
            <v>1.1029</v>
          </cell>
          <cell r="X912" t="str">
            <v>011-34</v>
          </cell>
          <cell r="Y912" t="str">
            <v>071-34</v>
          </cell>
          <cell r="Z912" t="str">
            <v>Pozycj. 5-37-290000</v>
          </cell>
          <cell r="AA912" t="str">
            <v>P100</v>
          </cell>
          <cell r="AB912">
            <v>0</v>
          </cell>
          <cell r="AC912">
            <v>0</v>
          </cell>
          <cell r="AD912">
            <v>0</v>
          </cell>
          <cell r="AE912" t="str">
            <v>SI - Sam.stanowisko ds Informatyki</v>
          </cell>
          <cell r="AF912" t="str">
            <v>Bieliński Tomasz</v>
          </cell>
        </row>
        <row r="913">
          <cell r="A913">
            <v>1074</v>
          </cell>
          <cell r="B913" t="str">
            <v>ST4-0239/2004</v>
          </cell>
          <cell r="C913" t="str">
            <v>Zestaw komputerowy CAPITAL OFFICE CLASSIC</v>
          </cell>
          <cell r="D913" t="str">
            <v>Gr.4</v>
          </cell>
          <cell r="E913" t="str">
            <v>875-23/04</v>
          </cell>
          <cell r="F913">
            <v>38352</v>
          </cell>
          <cell r="G913">
            <v>38352</v>
          </cell>
          <cell r="H913" t="str">
            <v>491</v>
          </cell>
          <cell r="I913" t="str">
            <v>Liniowa</v>
          </cell>
          <cell r="J913">
            <v>30</v>
          </cell>
          <cell r="K913">
            <v>0</v>
          </cell>
          <cell r="L913">
            <v>3144.43</v>
          </cell>
          <cell r="M913">
            <v>3486.41</v>
          </cell>
          <cell r="N913">
            <v>3486.41</v>
          </cell>
          <cell r="O913">
            <v>3486.41</v>
          </cell>
          <cell r="P913">
            <v>0</v>
          </cell>
          <cell r="Q913">
            <v>3486.41</v>
          </cell>
          <cell r="R913">
            <v>0</v>
          </cell>
          <cell r="S913">
            <v>0</v>
          </cell>
          <cell r="T913">
            <v>3783.91</v>
          </cell>
          <cell r="U913">
            <v>0</v>
          </cell>
          <cell r="V913">
            <v>0</v>
          </cell>
          <cell r="W913">
            <v>1.0852999999999999</v>
          </cell>
          <cell r="X913" t="str">
            <v>011-34</v>
          </cell>
          <cell r="Y913" t="str">
            <v>071-34</v>
          </cell>
          <cell r="Z913" t="str">
            <v>Pozycj. 5-37-290000</v>
          </cell>
          <cell r="AA913" t="str">
            <v>P100</v>
          </cell>
          <cell r="AB913">
            <v>0</v>
          </cell>
          <cell r="AC913">
            <v>0</v>
          </cell>
          <cell r="AD913">
            <v>0</v>
          </cell>
          <cell r="AE913" t="str">
            <v>SI - Sam.stanowisko ds Informatyki</v>
          </cell>
          <cell r="AF913" t="str">
            <v>Bieliński Tomasz</v>
          </cell>
        </row>
        <row r="914">
          <cell r="A914">
            <v>1077</v>
          </cell>
          <cell r="B914" t="str">
            <v>ST4-0242/2004</v>
          </cell>
          <cell r="C914" t="str">
            <v>Zestaw komputerowy CAPITAL OFFICE CLASSIC</v>
          </cell>
          <cell r="D914" t="str">
            <v>Gr.4</v>
          </cell>
          <cell r="E914" t="str">
            <v>875-04/04</v>
          </cell>
          <cell r="F914">
            <v>38352</v>
          </cell>
          <cell r="G914">
            <v>38352</v>
          </cell>
          <cell r="H914" t="str">
            <v>491</v>
          </cell>
          <cell r="I914" t="str">
            <v>Liniowa</v>
          </cell>
          <cell r="J914">
            <v>30</v>
          </cell>
          <cell r="K914">
            <v>0</v>
          </cell>
          <cell r="L914">
            <v>3144.43</v>
          </cell>
          <cell r="M914">
            <v>3743.97</v>
          </cell>
          <cell r="N914">
            <v>3743.97</v>
          </cell>
          <cell r="O914">
            <v>3743.97</v>
          </cell>
          <cell r="P914">
            <v>0</v>
          </cell>
          <cell r="Q914">
            <v>3743.97</v>
          </cell>
          <cell r="R914">
            <v>0</v>
          </cell>
          <cell r="S914">
            <v>0</v>
          </cell>
          <cell r="T914">
            <v>4067.72</v>
          </cell>
          <cell r="U914">
            <v>0</v>
          </cell>
          <cell r="V914">
            <v>0</v>
          </cell>
          <cell r="W914">
            <v>1.0865</v>
          </cell>
          <cell r="X914" t="str">
            <v>011-34</v>
          </cell>
          <cell r="Y914" t="str">
            <v>071-34</v>
          </cell>
          <cell r="Z914" t="str">
            <v>Pozycj. 5-37-290000</v>
          </cell>
          <cell r="AA914" t="str">
            <v>P100</v>
          </cell>
          <cell r="AB914">
            <v>0</v>
          </cell>
          <cell r="AC914">
            <v>0</v>
          </cell>
          <cell r="AD914">
            <v>0</v>
          </cell>
          <cell r="AE914" t="str">
            <v>SI - Sam.stanowisko ds Informatyki</v>
          </cell>
          <cell r="AF914" t="str">
            <v>Bieliński Tomasz</v>
          </cell>
        </row>
        <row r="915">
          <cell r="A915">
            <v>1078</v>
          </cell>
          <cell r="B915" t="str">
            <v>ST4-0243/2004</v>
          </cell>
          <cell r="C915" t="str">
            <v>Zestaw komputerowy CAPITAL OFFICE CLASSIC</v>
          </cell>
          <cell r="D915" t="str">
            <v>Gr.4</v>
          </cell>
          <cell r="E915" t="str">
            <v>875-02/04</v>
          </cell>
          <cell r="F915">
            <v>38352</v>
          </cell>
          <cell r="G915">
            <v>38352</v>
          </cell>
          <cell r="H915" t="str">
            <v>491</v>
          </cell>
          <cell r="I915" t="str">
            <v>Liniowa</v>
          </cell>
          <cell r="J915">
            <v>30</v>
          </cell>
          <cell r="K915">
            <v>0</v>
          </cell>
          <cell r="L915">
            <v>3144.43</v>
          </cell>
          <cell r="M915">
            <v>3658.21</v>
          </cell>
          <cell r="N915">
            <v>3658.21</v>
          </cell>
          <cell r="O915">
            <v>3658.21</v>
          </cell>
          <cell r="P915">
            <v>0</v>
          </cell>
          <cell r="Q915">
            <v>3658.21</v>
          </cell>
          <cell r="R915">
            <v>0</v>
          </cell>
          <cell r="S915">
            <v>0</v>
          </cell>
          <cell r="T915">
            <v>3920.71</v>
          </cell>
          <cell r="U915">
            <v>0</v>
          </cell>
          <cell r="V915">
            <v>0</v>
          </cell>
          <cell r="W915">
            <v>1.0718000000000001</v>
          </cell>
          <cell r="X915" t="str">
            <v>011-34</v>
          </cell>
          <cell r="Y915" t="str">
            <v>071-34</v>
          </cell>
          <cell r="Z915" t="str">
            <v>Pozycj. 5-37-290000</v>
          </cell>
          <cell r="AA915" t="str">
            <v>P100</v>
          </cell>
          <cell r="AB915">
            <v>0</v>
          </cell>
          <cell r="AC915">
            <v>0</v>
          </cell>
          <cell r="AD915">
            <v>0</v>
          </cell>
          <cell r="AE915" t="str">
            <v>SI - Sam.stanowisko ds Informatyki</v>
          </cell>
          <cell r="AF915" t="str">
            <v>Bieliński Tomasz</v>
          </cell>
        </row>
        <row r="916">
          <cell r="A916">
            <v>1079</v>
          </cell>
          <cell r="B916" t="str">
            <v>ST4-0244/2004</v>
          </cell>
          <cell r="C916" t="str">
            <v>Zestaw komputerowy CAPITAL OFFICE CLASSIC</v>
          </cell>
          <cell r="D916" t="str">
            <v>Gr.4</v>
          </cell>
          <cell r="E916" t="str">
            <v>875-01/04</v>
          </cell>
          <cell r="F916">
            <v>38352</v>
          </cell>
          <cell r="G916">
            <v>38352</v>
          </cell>
          <cell r="H916" t="str">
            <v>491</v>
          </cell>
          <cell r="I916" t="str">
            <v>Liniowa</v>
          </cell>
          <cell r="J916">
            <v>30</v>
          </cell>
          <cell r="K916">
            <v>0</v>
          </cell>
          <cell r="L916">
            <v>3144.43</v>
          </cell>
          <cell r="M916">
            <v>3371.47</v>
          </cell>
          <cell r="N916">
            <v>3371.47</v>
          </cell>
          <cell r="O916">
            <v>3371.47</v>
          </cell>
          <cell r="P916">
            <v>0</v>
          </cell>
          <cell r="Q916">
            <v>3371.47</v>
          </cell>
          <cell r="R916">
            <v>0</v>
          </cell>
          <cell r="S916">
            <v>0</v>
          </cell>
          <cell r="T916">
            <v>3721.47</v>
          </cell>
          <cell r="U916">
            <v>0</v>
          </cell>
          <cell r="V916">
            <v>0</v>
          </cell>
          <cell r="W916">
            <v>1.1037999999999999</v>
          </cell>
          <cell r="X916" t="str">
            <v>011-34</v>
          </cell>
          <cell r="Y916" t="str">
            <v>071-34</v>
          </cell>
          <cell r="Z916" t="str">
            <v>Pozycj. 5-37-290000</v>
          </cell>
          <cell r="AA916" t="str">
            <v>P100</v>
          </cell>
          <cell r="AB916">
            <v>0</v>
          </cell>
          <cell r="AC916">
            <v>0</v>
          </cell>
          <cell r="AD916">
            <v>0</v>
          </cell>
          <cell r="AE916" t="str">
            <v>SI - Sam.stanowisko ds Informatyki</v>
          </cell>
          <cell r="AF916" t="str">
            <v>Bieliński Tomasz</v>
          </cell>
        </row>
        <row r="917">
          <cell r="A917">
            <v>1080</v>
          </cell>
          <cell r="B917" t="str">
            <v>ST4-0245/2004</v>
          </cell>
          <cell r="C917" t="str">
            <v>Zestaw komputerowy CAPITAL OFFICE CLASSIC</v>
          </cell>
          <cell r="D917" t="str">
            <v>Gr.4</v>
          </cell>
          <cell r="E917" t="str">
            <v>875-03/04</v>
          </cell>
          <cell r="F917">
            <v>38352</v>
          </cell>
          <cell r="G917">
            <v>38352</v>
          </cell>
          <cell r="H917" t="str">
            <v>491</v>
          </cell>
          <cell r="I917" t="str">
            <v>Liniowa</v>
          </cell>
          <cell r="J917">
            <v>30</v>
          </cell>
          <cell r="K917">
            <v>0</v>
          </cell>
          <cell r="L917">
            <v>3144.43</v>
          </cell>
          <cell r="M917">
            <v>3813.32</v>
          </cell>
          <cell r="N917">
            <v>3813.32</v>
          </cell>
          <cell r="O917">
            <v>3813.32</v>
          </cell>
          <cell r="P917">
            <v>0</v>
          </cell>
          <cell r="Q917">
            <v>3813.32</v>
          </cell>
          <cell r="R917">
            <v>0</v>
          </cell>
          <cell r="S917">
            <v>0</v>
          </cell>
          <cell r="T917">
            <v>3144.43</v>
          </cell>
          <cell r="U917">
            <v>0</v>
          </cell>
          <cell r="V917">
            <v>0</v>
          </cell>
          <cell r="W917">
            <v>0.8246</v>
          </cell>
          <cell r="X917" t="str">
            <v>011-34</v>
          </cell>
          <cell r="Y917" t="str">
            <v>071-34</v>
          </cell>
          <cell r="Z917" t="str">
            <v>Pozycj. 5-37-290000</v>
          </cell>
          <cell r="AA917" t="str">
            <v>P100</v>
          </cell>
          <cell r="AB917">
            <v>0</v>
          </cell>
          <cell r="AC917">
            <v>0</v>
          </cell>
          <cell r="AD917">
            <v>0</v>
          </cell>
          <cell r="AE917" t="str">
            <v>SI - Sam.stanowisko ds Informatyki</v>
          </cell>
          <cell r="AF917" t="str">
            <v>Bieliński Tomasz</v>
          </cell>
        </row>
        <row r="918">
          <cell r="A918">
            <v>1081</v>
          </cell>
          <cell r="B918" t="str">
            <v>ST4-0246/2004</v>
          </cell>
          <cell r="C918" t="str">
            <v>Zestaw komputerowy CAPITAL OFFICE CLASSIC</v>
          </cell>
          <cell r="D918" t="str">
            <v>Gr.4</v>
          </cell>
          <cell r="E918" t="str">
            <v>875-06/04</v>
          </cell>
          <cell r="F918">
            <v>38352</v>
          </cell>
          <cell r="G918">
            <v>38352</v>
          </cell>
          <cell r="H918" t="str">
            <v>491</v>
          </cell>
          <cell r="I918" t="str">
            <v>Liniowa</v>
          </cell>
          <cell r="J918">
            <v>30</v>
          </cell>
          <cell r="K918">
            <v>0</v>
          </cell>
          <cell r="L918">
            <v>3144.43</v>
          </cell>
          <cell r="M918">
            <v>2534.0300000000002</v>
          </cell>
          <cell r="N918">
            <v>2534.0300000000002</v>
          </cell>
          <cell r="O918">
            <v>2534.0300000000002</v>
          </cell>
          <cell r="P918">
            <v>0</v>
          </cell>
          <cell r="Q918">
            <v>2534.0300000000002</v>
          </cell>
          <cell r="R918">
            <v>0</v>
          </cell>
          <cell r="S918">
            <v>0</v>
          </cell>
          <cell r="T918">
            <v>3721.47</v>
          </cell>
          <cell r="U918">
            <v>0</v>
          </cell>
          <cell r="V918">
            <v>0</v>
          </cell>
          <cell r="W918">
            <v>1.4685999999999999</v>
          </cell>
          <cell r="X918" t="str">
            <v>011-34</v>
          </cell>
          <cell r="Y918" t="str">
            <v>071-34</v>
          </cell>
          <cell r="Z918" t="str">
            <v>Pozycj. 5-37-290000</v>
          </cell>
          <cell r="AA918" t="str">
            <v>P100</v>
          </cell>
          <cell r="AB918">
            <v>0</v>
          </cell>
          <cell r="AC918">
            <v>0</v>
          </cell>
          <cell r="AD918">
            <v>0</v>
          </cell>
          <cell r="AE918" t="str">
            <v>SI - Sam.stanowisko ds Informatyki</v>
          </cell>
          <cell r="AF918" t="str">
            <v>Bieliński Tomasz</v>
          </cell>
        </row>
        <row r="919">
          <cell r="A919">
            <v>1082</v>
          </cell>
          <cell r="B919" t="str">
            <v>ST4-0247/2004</v>
          </cell>
          <cell r="C919" t="str">
            <v>Zestaw komputerowy CAPITAL OFFICE CLASSIC</v>
          </cell>
          <cell r="D919" t="str">
            <v>Gr.4</v>
          </cell>
          <cell r="E919" t="str">
            <v>875-20/04</v>
          </cell>
          <cell r="F919">
            <v>38352</v>
          </cell>
          <cell r="G919">
            <v>38352</v>
          </cell>
          <cell r="H919" t="str">
            <v>491</v>
          </cell>
          <cell r="I919" t="str">
            <v>Liniowa</v>
          </cell>
          <cell r="J919">
            <v>30</v>
          </cell>
          <cell r="K919">
            <v>0</v>
          </cell>
          <cell r="L919">
            <v>3144.43</v>
          </cell>
          <cell r="M919">
            <v>3144.43</v>
          </cell>
          <cell r="N919">
            <v>3144.43</v>
          </cell>
          <cell r="O919">
            <v>3144.43</v>
          </cell>
          <cell r="P919">
            <v>0</v>
          </cell>
          <cell r="Q919">
            <v>3144.43</v>
          </cell>
          <cell r="R919">
            <v>0</v>
          </cell>
          <cell r="S919">
            <v>0</v>
          </cell>
          <cell r="T919">
            <v>3144.43</v>
          </cell>
          <cell r="U919">
            <v>0</v>
          </cell>
          <cell r="V919">
            <v>0</v>
          </cell>
          <cell r="W919">
            <v>1</v>
          </cell>
          <cell r="X919" t="str">
            <v>011-34</v>
          </cell>
          <cell r="Y919" t="str">
            <v>071-34</v>
          </cell>
          <cell r="Z919" t="str">
            <v>Pozycj. 5-37-290000</v>
          </cell>
          <cell r="AA919" t="str">
            <v>P100</v>
          </cell>
          <cell r="AB919">
            <v>0</v>
          </cell>
          <cell r="AC919">
            <v>0</v>
          </cell>
          <cell r="AD919">
            <v>0</v>
          </cell>
          <cell r="AE919" t="str">
            <v>SI - Sam.stanowisko ds Informatyki</v>
          </cell>
          <cell r="AF919" t="str">
            <v>Bieliński Tomasz</v>
          </cell>
        </row>
        <row r="920">
          <cell r="A920">
            <v>1083</v>
          </cell>
          <cell r="B920" t="str">
            <v>ST4-0248/2004</v>
          </cell>
          <cell r="C920" t="str">
            <v>Zestaw komputerowy CAPITAL OFFICE CLASSIC</v>
          </cell>
          <cell r="D920" t="str">
            <v>Gr.4</v>
          </cell>
          <cell r="E920" t="str">
            <v>875-26/04</v>
          </cell>
          <cell r="F920">
            <v>38352</v>
          </cell>
          <cell r="G920">
            <v>38352</v>
          </cell>
          <cell r="H920" t="str">
            <v>491</v>
          </cell>
          <cell r="I920" t="str">
            <v>Liniowa</v>
          </cell>
          <cell r="J920">
            <v>30</v>
          </cell>
          <cell r="K920">
            <v>0</v>
          </cell>
          <cell r="L920">
            <v>3144.43</v>
          </cell>
          <cell r="M920">
            <v>3144.43</v>
          </cell>
          <cell r="N920">
            <v>3144.43</v>
          </cell>
          <cell r="O920">
            <v>3144.43</v>
          </cell>
          <cell r="P920">
            <v>0</v>
          </cell>
          <cell r="Q920">
            <v>3144.43</v>
          </cell>
          <cell r="R920">
            <v>0</v>
          </cell>
          <cell r="S920">
            <v>0</v>
          </cell>
          <cell r="T920">
            <v>3144.43</v>
          </cell>
          <cell r="U920">
            <v>0</v>
          </cell>
          <cell r="V920">
            <v>0</v>
          </cell>
          <cell r="W920">
            <v>1</v>
          </cell>
          <cell r="X920" t="str">
            <v>011-34</v>
          </cell>
          <cell r="Y920" t="str">
            <v>071-34</v>
          </cell>
          <cell r="Z920" t="str">
            <v>Pozycj. 5-37-290000</v>
          </cell>
          <cell r="AA920" t="str">
            <v>P100</v>
          </cell>
          <cell r="AB920">
            <v>0</v>
          </cell>
          <cell r="AC920">
            <v>0</v>
          </cell>
          <cell r="AD920">
            <v>0</v>
          </cell>
          <cell r="AE920" t="str">
            <v>SI - Sam.stanowisko ds Informatyki</v>
          </cell>
          <cell r="AF920" t="str">
            <v>Bieliński Tomasz</v>
          </cell>
        </row>
        <row r="921">
          <cell r="A921">
            <v>1084</v>
          </cell>
          <cell r="B921" t="str">
            <v>ST4-0249/2004</v>
          </cell>
          <cell r="C921" t="str">
            <v>Zestaw komputerowy CAPITAL OFFICE CLASSIC</v>
          </cell>
          <cell r="D921" t="str">
            <v>Gr.4</v>
          </cell>
          <cell r="E921" t="str">
            <v>875-09/04</v>
          </cell>
          <cell r="F921">
            <v>38352</v>
          </cell>
          <cell r="G921">
            <v>38352</v>
          </cell>
          <cell r="H921" t="str">
            <v>491</v>
          </cell>
          <cell r="I921" t="str">
            <v>Liniowa</v>
          </cell>
          <cell r="J921">
            <v>30</v>
          </cell>
          <cell r="K921">
            <v>0</v>
          </cell>
          <cell r="L921">
            <v>3144.43</v>
          </cell>
          <cell r="M921">
            <v>2534.0300000000002</v>
          </cell>
          <cell r="N921">
            <v>2534.0300000000002</v>
          </cell>
          <cell r="O921">
            <v>2534.0300000000002</v>
          </cell>
          <cell r="P921">
            <v>0</v>
          </cell>
          <cell r="Q921">
            <v>2534.0300000000002</v>
          </cell>
          <cell r="R921">
            <v>0</v>
          </cell>
          <cell r="S921">
            <v>0</v>
          </cell>
          <cell r="T921">
            <v>3721.47</v>
          </cell>
          <cell r="U921">
            <v>0</v>
          </cell>
          <cell r="V921">
            <v>0</v>
          </cell>
          <cell r="W921">
            <v>1.4685999999999999</v>
          </cell>
          <cell r="X921" t="str">
            <v>011-34</v>
          </cell>
          <cell r="Y921" t="str">
            <v>071-34</v>
          </cell>
          <cell r="Z921" t="str">
            <v>Pozycj. 5-37-290000</v>
          </cell>
          <cell r="AA921" t="str">
            <v>P100</v>
          </cell>
          <cell r="AB921">
            <v>0</v>
          </cell>
          <cell r="AC921">
            <v>0</v>
          </cell>
          <cell r="AD921">
            <v>0</v>
          </cell>
          <cell r="AE921" t="str">
            <v>SI - Sam.stanowisko ds Informatyki</v>
          </cell>
          <cell r="AF921" t="str">
            <v>Bieliński Tomasz</v>
          </cell>
        </row>
        <row r="922">
          <cell r="A922">
            <v>1085</v>
          </cell>
          <cell r="B922" t="str">
            <v>ST4-0250/2004</v>
          </cell>
          <cell r="C922" t="str">
            <v>Zestaw komputerowy CAPITAL OFFICE CLASSIC</v>
          </cell>
          <cell r="D922" t="str">
            <v>Gr.4</v>
          </cell>
          <cell r="E922" t="str">
            <v>875-19/04</v>
          </cell>
          <cell r="F922">
            <v>38352</v>
          </cell>
          <cell r="G922">
            <v>38352</v>
          </cell>
          <cell r="H922" t="str">
            <v>491</v>
          </cell>
          <cell r="I922" t="str">
            <v>Liniowa</v>
          </cell>
          <cell r="J922">
            <v>30</v>
          </cell>
          <cell r="K922">
            <v>0</v>
          </cell>
          <cell r="L922">
            <v>3144.43</v>
          </cell>
          <cell r="M922">
            <v>3144.43</v>
          </cell>
          <cell r="N922">
            <v>3144.43</v>
          </cell>
          <cell r="O922">
            <v>3144.43</v>
          </cell>
          <cell r="P922">
            <v>0</v>
          </cell>
          <cell r="Q922">
            <v>3144.43</v>
          </cell>
          <cell r="R922">
            <v>0</v>
          </cell>
          <cell r="S922">
            <v>0</v>
          </cell>
          <cell r="T922">
            <v>3144.43</v>
          </cell>
          <cell r="U922">
            <v>0</v>
          </cell>
          <cell r="V922">
            <v>0</v>
          </cell>
          <cell r="W922">
            <v>1</v>
          </cell>
          <cell r="X922" t="str">
            <v>011-34</v>
          </cell>
          <cell r="Y922" t="str">
            <v>071-34</v>
          </cell>
          <cell r="Z922" t="str">
            <v>Pozycj. 5-37-290000</v>
          </cell>
          <cell r="AA922" t="str">
            <v>P100</v>
          </cell>
          <cell r="AB922">
            <v>0</v>
          </cell>
          <cell r="AC922">
            <v>0</v>
          </cell>
          <cell r="AD922">
            <v>0</v>
          </cell>
          <cell r="AE922" t="str">
            <v>SI - Sam.stanowisko ds Informatyki</v>
          </cell>
          <cell r="AF922" t="str">
            <v>Bieliński Tomasz</v>
          </cell>
        </row>
        <row r="923">
          <cell r="A923">
            <v>1087</v>
          </cell>
          <cell r="B923" t="str">
            <v>ST4-0251/2004</v>
          </cell>
          <cell r="C923" t="str">
            <v>Motopompa MP 43-2 ST</v>
          </cell>
          <cell r="D923" t="str">
            <v>Gr.4</v>
          </cell>
          <cell r="E923">
            <v>0</v>
          </cell>
          <cell r="F923">
            <v>38352</v>
          </cell>
          <cell r="G923">
            <v>38352</v>
          </cell>
          <cell r="H923" t="str">
            <v>440</v>
          </cell>
          <cell r="I923" t="str">
            <v>Liniowa</v>
          </cell>
          <cell r="J923">
            <v>14</v>
          </cell>
          <cell r="K923">
            <v>0</v>
          </cell>
          <cell r="L923">
            <v>7120</v>
          </cell>
          <cell r="M923">
            <v>7120</v>
          </cell>
          <cell r="N923">
            <v>7120</v>
          </cell>
          <cell r="O923">
            <v>0</v>
          </cell>
          <cell r="P923">
            <v>7120</v>
          </cell>
          <cell r="Q923">
            <v>0</v>
          </cell>
          <cell r="R923">
            <v>7120</v>
          </cell>
          <cell r="S923">
            <v>0</v>
          </cell>
          <cell r="T923">
            <v>7120</v>
          </cell>
          <cell r="U923">
            <v>0</v>
          </cell>
          <cell r="V923">
            <v>0</v>
          </cell>
          <cell r="W923">
            <v>1</v>
          </cell>
          <cell r="X923" t="str">
            <v>011-34</v>
          </cell>
          <cell r="Y923" t="str">
            <v>071-34</v>
          </cell>
          <cell r="Z923" t="str">
            <v>Pozycj. 4-27-231542</v>
          </cell>
          <cell r="AA923" t="str">
            <v>P0</v>
          </cell>
          <cell r="AB923">
            <v>0</v>
          </cell>
          <cell r="AC923">
            <v>0</v>
          </cell>
          <cell r="AD923">
            <v>0</v>
          </cell>
          <cell r="AE923" t="str">
            <v>DII - Sekcja Infrastruktury</v>
          </cell>
          <cell r="AF923" t="str">
            <v xml:space="preserve">Domżalski Andrzej </v>
          </cell>
        </row>
        <row r="924">
          <cell r="A924">
            <v>1086</v>
          </cell>
          <cell r="B924" t="str">
            <v>ST4-0252/2004</v>
          </cell>
          <cell r="C924" t="str">
            <v>Suszarka do węży STG</v>
          </cell>
          <cell r="D924" t="str">
            <v>Gr.4</v>
          </cell>
          <cell r="E924" t="str">
            <v>0408341</v>
          </cell>
          <cell r="F924">
            <v>38352</v>
          </cell>
          <cell r="G924">
            <v>38352</v>
          </cell>
          <cell r="H924" t="str">
            <v>477</v>
          </cell>
          <cell r="I924" t="str">
            <v>Liniowa</v>
          </cell>
          <cell r="J924">
            <v>3.6</v>
          </cell>
          <cell r="K924">
            <v>0</v>
          </cell>
          <cell r="L924">
            <v>7727.39</v>
          </cell>
          <cell r="M924">
            <v>7727.39</v>
          </cell>
          <cell r="N924">
            <v>5045.99</v>
          </cell>
          <cell r="O924">
            <v>0</v>
          </cell>
          <cell r="P924">
            <v>7727.39</v>
          </cell>
          <cell r="Q924">
            <v>0</v>
          </cell>
          <cell r="R924">
            <v>5045.99</v>
          </cell>
          <cell r="S924">
            <v>2681.4</v>
          </cell>
          <cell r="T924">
            <v>5045.99</v>
          </cell>
          <cell r="U924">
            <v>92.72</v>
          </cell>
          <cell r="V924">
            <v>23.18</v>
          </cell>
          <cell r="W924">
            <v>0.65300000000000002</v>
          </cell>
          <cell r="X924" t="str">
            <v>011-34</v>
          </cell>
          <cell r="Y924" t="str">
            <v>071-34</v>
          </cell>
          <cell r="Z924" t="str">
            <v>Pozycj. 4-27-231542</v>
          </cell>
          <cell r="AA924" t="str">
            <v>P0</v>
          </cell>
          <cell r="AB924">
            <v>0</v>
          </cell>
          <cell r="AC924">
            <v>0</v>
          </cell>
          <cell r="AD924">
            <v>0</v>
          </cell>
          <cell r="AE924" t="str">
            <v>DIT - Sekcja Techniczna</v>
          </cell>
          <cell r="AF924" t="str">
            <v xml:space="preserve">Kasiński Mirosław </v>
          </cell>
        </row>
        <row r="925">
          <cell r="A925">
            <v>1104</v>
          </cell>
          <cell r="B925" t="str">
            <v>ST4-0254/2005</v>
          </cell>
          <cell r="C925" t="str">
            <v>Tokarka Uniwersalna SPF-1000PH</v>
          </cell>
          <cell r="D925" t="str">
            <v>Gr.4</v>
          </cell>
          <cell r="E925" t="str">
            <v>25300000 B2004/05</v>
          </cell>
          <cell r="F925">
            <v>38442</v>
          </cell>
          <cell r="G925">
            <v>38442</v>
          </cell>
          <cell r="H925" t="str">
            <v>410</v>
          </cell>
          <cell r="I925" t="str">
            <v>Liniowa</v>
          </cell>
          <cell r="J925">
            <v>12.5</v>
          </cell>
          <cell r="K925">
            <v>0</v>
          </cell>
          <cell r="L925">
            <v>48710.66</v>
          </cell>
          <cell r="M925">
            <v>48710.66</v>
          </cell>
          <cell r="N925">
            <v>48710.66</v>
          </cell>
          <cell r="O925">
            <v>48710.66</v>
          </cell>
          <cell r="P925">
            <v>0</v>
          </cell>
          <cell r="Q925">
            <v>48710.66</v>
          </cell>
          <cell r="R925">
            <v>0</v>
          </cell>
          <cell r="S925">
            <v>0</v>
          </cell>
          <cell r="T925">
            <v>48710.66</v>
          </cell>
          <cell r="U925">
            <v>0</v>
          </cell>
          <cell r="V925">
            <v>0</v>
          </cell>
          <cell r="W925">
            <v>1</v>
          </cell>
          <cell r="X925" t="str">
            <v>011-34</v>
          </cell>
          <cell r="Y925" t="str">
            <v>071-34</v>
          </cell>
          <cell r="Z925" t="str">
            <v>Pozycj. 4-27-231540</v>
          </cell>
          <cell r="AA925" t="str">
            <v>P100</v>
          </cell>
          <cell r="AB925">
            <v>0</v>
          </cell>
          <cell r="AC925">
            <v>0</v>
          </cell>
          <cell r="AD925">
            <v>0</v>
          </cell>
          <cell r="AE925" t="str">
            <v>DIT - Sekcja Techniczna</v>
          </cell>
          <cell r="AF925" t="str">
            <v xml:space="preserve">Kasiński Mirosław </v>
          </cell>
        </row>
        <row r="926">
          <cell r="A926">
            <v>1107</v>
          </cell>
          <cell r="B926" t="str">
            <v>ST4-0255/2005</v>
          </cell>
          <cell r="C926" t="str">
            <v>Zestaw komputerowy-składak</v>
          </cell>
          <cell r="D926" t="str">
            <v>Gr.4</v>
          </cell>
          <cell r="E926">
            <v>0</v>
          </cell>
          <cell r="F926">
            <v>38472</v>
          </cell>
          <cell r="G926">
            <v>38472</v>
          </cell>
          <cell r="H926" t="str">
            <v>491</v>
          </cell>
          <cell r="I926" t="str">
            <v>Liniowa</v>
          </cell>
          <cell r="J926">
            <v>30</v>
          </cell>
          <cell r="K926">
            <v>0</v>
          </cell>
          <cell r="L926">
            <v>4398.7</v>
          </cell>
          <cell r="M926">
            <v>4148.79</v>
          </cell>
          <cell r="N926">
            <v>4148.79</v>
          </cell>
          <cell r="O926">
            <v>4148.79</v>
          </cell>
          <cell r="P926">
            <v>0</v>
          </cell>
          <cell r="Q926">
            <v>4148.79</v>
          </cell>
          <cell r="R926">
            <v>0</v>
          </cell>
          <cell r="S926">
            <v>0</v>
          </cell>
          <cell r="T926">
            <v>4398.7</v>
          </cell>
          <cell r="U926">
            <v>0</v>
          </cell>
          <cell r="V926">
            <v>0</v>
          </cell>
          <cell r="W926">
            <v>1.0602</v>
          </cell>
          <cell r="X926" t="str">
            <v>011-34</v>
          </cell>
          <cell r="Y926" t="str">
            <v>071-34</v>
          </cell>
          <cell r="Z926" t="str">
            <v>Pozycj. 5-37-290000</v>
          </cell>
          <cell r="AA926" t="str">
            <v>P100</v>
          </cell>
          <cell r="AB926">
            <v>0</v>
          </cell>
          <cell r="AC926">
            <v>0</v>
          </cell>
          <cell r="AD926">
            <v>0</v>
          </cell>
          <cell r="AE926" t="str">
            <v>SI - Sam.stanowisko ds Informatyki</v>
          </cell>
          <cell r="AF926" t="str">
            <v>Bieliński Tomasz</v>
          </cell>
        </row>
        <row r="927">
          <cell r="A927">
            <v>1108</v>
          </cell>
          <cell r="B927" t="str">
            <v>ST4-0256/2005</v>
          </cell>
          <cell r="C927" t="str">
            <v>Zestaw komputerowy-składak</v>
          </cell>
          <cell r="D927" t="str">
            <v>Gr.4</v>
          </cell>
          <cell r="E927">
            <v>0</v>
          </cell>
          <cell r="F927">
            <v>38472</v>
          </cell>
          <cell r="G927">
            <v>38472</v>
          </cell>
          <cell r="H927" t="str">
            <v>491</v>
          </cell>
          <cell r="I927" t="str">
            <v>Liniowa</v>
          </cell>
          <cell r="J927">
            <v>30</v>
          </cell>
          <cell r="K927">
            <v>0</v>
          </cell>
          <cell r="L927">
            <v>4194.1099999999997</v>
          </cell>
          <cell r="M927">
            <v>3547.17</v>
          </cell>
          <cell r="N927">
            <v>3547.17</v>
          </cell>
          <cell r="O927">
            <v>3547.17</v>
          </cell>
          <cell r="P927">
            <v>0</v>
          </cell>
          <cell r="Q927">
            <v>3547.17</v>
          </cell>
          <cell r="R927">
            <v>0</v>
          </cell>
          <cell r="S927">
            <v>0</v>
          </cell>
          <cell r="T927">
            <v>4194.1099999999997</v>
          </cell>
          <cell r="U927">
            <v>0</v>
          </cell>
          <cell r="V927">
            <v>0</v>
          </cell>
          <cell r="W927">
            <v>1.1823999999999999</v>
          </cell>
          <cell r="X927" t="str">
            <v>011-34</v>
          </cell>
          <cell r="Y927" t="str">
            <v>071-34</v>
          </cell>
          <cell r="Z927" t="str">
            <v>Pozycj. 5-37-290000</v>
          </cell>
          <cell r="AA927" t="str">
            <v>P100</v>
          </cell>
          <cell r="AB927">
            <v>0</v>
          </cell>
          <cell r="AC927">
            <v>0</v>
          </cell>
          <cell r="AD927">
            <v>0</v>
          </cell>
          <cell r="AE927" t="str">
            <v>SI - Sam.stanowisko ds Informatyki</v>
          </cell>
          <cell r="AF927" t="str">
            <v>Bieliński Tomasz</v>
          </cell>
        </row>
        <row r="928">
          <cell r="A928">
            <v>1109</v>
          </cell>
          <cell r="B928" t="str">
            <v>ST4-0257/2005</v>
          </cell>
          <cell r="C928" t="str">
            <v>Przecinarka PSA 400</v>
          </cell>
          <cell r="D928" t="str">
            <v>Gr.4</v>
          </cell>
          <cell r="E928" t="str">
            <v>2637</v>
          </cell>
          <cell r="F928">
            <v>38472</v>
          </cell>
          <cell r="G928">
            <v>38472</v>
          </cell>
          <cell r="H928" t="str">
            <v>413</v>
          </cell>
          <cell r="I928" t="str">
            <v>Liniowa</v>
          </cell>
          <cell r="J928">
            <v>12.5</v>
          </cell>
          <cell r="K928">
            <v>0</v>
          </cell>
          <cell r="L928">
            <v>4000</v>
          </cell>
          <cell r="M928">
            <v>4000</v>
          </cell>
          <cell r="N928">
            <v>4000</v>
          </cell>
          <cell r="O928">
            <v>4000</v>
          </cell>
          <cell r="P928">
            <v>0</v>
          </cell>
          <cell r="Q928">
            <v>4000</v>
          </cell>
          <cell r="R928">
            <v>0</v>
          </cell>
          <cell r="S928">
            <v>0</v>
          </cell>
          <cell r="T928">
            <v>4000</v>
          </cell>
          <cell r="U928">
            <v>0</v>
          </cell>
          <cell r="V928">
            <v>0</v>
          </cell>
          <cell r="W928">
            <v>1</v>
          </cell>
          <cell r="X928" t="str">
            <v>011-34</v>
          </cell>
          <cell r="Y928" t="str">
            <v>071-34</v>
          </cell>
          <cell r="Z928" t="str">
            <v>Pozycj. 4-27-231542</v>
          </cell>
          <cell r="AA928" t="str">
            <v>P100</v>
          </cell>
          <cell r="AB928">
            <v>0</v>
          </cell>
          <cell r="AC928">
            <v>0</v>
          </cell>
          <cell r="AD928">
            <v>0</v>
          </cell>
          <cell r="AE928" t="str">
            <v>DIT - Sekcja Techniczna</v>
          </cell>
          <cell r="AF928" t="str">
            <v xml:space="preserve">Kasiński Mirosław </v>
          </cell>
        </row>
        <row r="929">
          <cell r="A929">
            <v>1110</v>
          </cell>
          <cell r="B929" t="str">
            <v>ST4-0258/2005</v>
          </cell>
          <cell r="C929" t="str">
            <v>Zestaw komputerowy-składak</v>
          </cell>
          <cell r="D929" t="str">
            <v>Gr.4</v>
          </cell>
          <cell r="E929">
            <v>0</v>
          </cell>
          <cell r="F929">
            <v>38472</v>
          </cell>
          <cell r="G929">
            <v>38472</v>
          </cell>
          <cell r="H929" t="str">
            <v>491</v>
          </cell>
          <cell r="I929" t="str">
            <v>Liniowa</v>
          </cell>
          <cell r="J929">
            <v>30</v>
          </cell>
          <cell r="K929">
            <v>0</v>
          </cell>
          <cell r="L929">
            <v>3837.29</v>
          </cell>
          <cell r="M929">
            <v>3701.06</v>
          </cell>
          <cell r="N929">
            <v>3701.06</v>
          </cell>
          <cell r="O929">
            <v>0</v>
          </cell>
          <cell r="P929">
            <v>3701.06</v>
          </cell>
          <cell r="Q929">
            <v>0</v>
          </cell>
          <cell r="R929">
            <v>3701.06</v>
          </cell>
          <cell r="S929">
            <v>0</v>
          </cell>
          <cell r="T929">
            <v>4411.8599999999997</v>
          </cell>
          <cell r="U929">
            <v>0</v>
          </cell>
          <cell r="V929">
            <v>0</v>
          </cell>
          <cell r="W929">
            <v>1.1920999999999999</v>
          </cell>
          <cell r="X929" t="str">
            <v>011-34</v>
          </cell>
          <cell r="Y929" t="str">
            <v>071-34</v>
          </cell>
          <cell r="Z929" t="str">
            <v>Pozycj. 5-37-290000</v>
          </cell>
          <cell r="AA929" t="str">
            <v>P0</v>
          </cell>
          <cell r="AB929">
            <v>0</v>
          </cell>
          <cell r="AC929">
            <v>0</v>
          </cell>
          <cell r="AD929">
            <v>0</v>
          </cell>
          <cell r="AE929" t="str">
            <v>SI - Sam.stanowisko ds Informatyki</v>
          </cell>
          <cell r="AF929" t="str">
            <v>Bieliński Tomasz</v>
          </cell>
        </row>
        <row r="930">
          <cell r="A930">
            <v>1111</v>
          </cell>
          <cell r="B930" t="str">
            <v>ST4-0259/2005</v>
          </cell>
          <cell r="C930" t="str">
            <v>Zestaw komputerowy-składak</v>
          </cell>
          <cell r="D930" t="str">
            <v>Gr.4</v>
          </cell>
          <cell r="E930">
            <v>0</v>
          </cell>
          <cell r="F930">
            <v>38472</v>
          </cell>
          <cell r="G930">
            <v>38472</v>
          </cell>
          <cell r="H930" t="str">
            <v>491</v>
          </cell>
          <cell r="I930" t="str">
            <v>Liniowa</v>
          </cell>
          <cell r="J930">
            <v>30</v>
          </cell>
          <cell r="K930">
            <v>0</v>
          </cell>
          <cell r="L930">
            <v>3438.35</v>
          </cell>
          <cell r="M930">
            <v>3042.12</v>
          </cell>
          <cell r="N930">
            <v>3042.12</v>
          </cell>
          <cell r="O930">
            <v>0</v>
          </cell>
          <cell r="P930">
            <v>3042.12</v>
          </cell>
          <cell r="Q930">
            <v>0</v>
          </cell>
          <cell r="R930">
            <v>3042.12</v>
          </cell>
          <cell r="S930">
            <v>0</v>
          </cell>
          <cell r="T930">
            <v>3779.66</v>
          </cell>
          <cell r="U930">
            <v>0</v>
          </cell>
          <cell r="V930">
            <v>0</v>
          </cell>
          <cell r="W930">
            <v>1.2423999999999999</v>
          </cell>
          <cell r="X930" t="str">
            <v>011-34</v>
          </cell>
          <cell r="Y930" t="str">
            <v>071-34</v>
          </cell>
          <cell r="Z930" t="str">
            <v>Pozycj. 5-37-290000</v>
          </cell>
          <cell r="AA930" t="str">
            <v>P0</v>
          </cell>
          <cell r="AB930">
            <v>0</v>
          </cell>
          <cell r="AC930">
            <v>0</v>
          </cell>
          <cell r="AD930">
            <v>0</v>
          </cell>
          <cell r="AE930" t="str">
            <v>SI - Sam.stanowisko ds Informatyki</v>
          </cell>
          <cell r="AF930" t="str">
            <v>Bieliński Tomasz</v>
          </cell>
        </row>
        <row r="931">
          <cell r="A931">
            <v>1112</v>
          </cell>
          <cell r="B931" t="str">
            <v>ST4-0260/2005</v>
          </cell>
          <cell r="C931" t="str">
            <v>SERWER</v>
          </cell>
          <cell r="D931" t="str">
            <v>Gr.4</v>
          </cell>
          <cell r="E931" t="str">
            <v>seryjny BJ99L1J</v>
          </cell>
          <cell r="F931">
            <v>38472</v>
          </cell>
          <cell r="G931">
            <v>38472</v>
          </cell>
          <cell r="H931" t="str">
            <v>491</v>
          </cell>
          <cell r="I931" t="str">
            <v>Liniowa</v>
          </cell>
          <cell r="J931">
            <v>30</v>
          </cell>
          <cell r="K931">
            <v>0</v>
          </cell>
          <cell r="L931">
            <v>5049</v>
          </cell>
          <cell r="M931">
            <v>5049</v>
          </cell>
          <cell r="N931">
            <v>5049</v>
          </cell>
          <cell r="O931">
            <v>5049</v>
          </cell>
          <cell r="P931">
            <v>0</v>
          </cell>
          <cell r="Q931">
            <v>5049</v>
          </cell>
          <cell r="R931">
            <v>0</v>
          </cell>
          <cell r="S931">
            <v>0</v>
          </cell>
          <cell r="T931">
            <v>5049</v>
          </cell>
          <cell r="U931">
            <v>0</v>
          </cell>
          <cell r="V931">
            <v>0</v>
          </cell>
          <cell r="W931">
            <v>1</v>
          </cell>
          <cell r="X931" t="str">
            <v>011-34</v>
          </cell>
          <cell r="Y931" t="str">
            <v>071-34</v>
          </cell>
          <cell r="Z931" t="str">
            <v>Pozycj. 5-37-310000</v>
          </cell>
          <cell r="AA931" t="str">
            <v>P100</v>
          </cell>
          <cell r="AB931">
            <v>0</v>
          </cell>
          <cell r="AC931">
            <v>0</v>
          </cell>
          <cell r="AD931">
            <v>0</v>
          </cell>
          <cell r="AE931" t="str">
            <v>SI - Sam.stanowisko ds Informatyki</v>
          </cell>
          <cell r="AF931" t="str">
            <v>Bieliński Tomasz</v>
          </cell>
        </row>
        <row r="932">
          <cell r="A932">
            <v>1113</v>
          </cell>
          <cell r="B932" t="str">
            <v>ST4-0261/2005</v>
          </cell>
          <cell r="C932" t="str">
            <v>SERWER</v>
          </cell>
          <cell r="D932" t="str">
            <v>Gr.4</v>
          </cell>
          <cell r="E932" t="str">
            <v>seryjny DJ99L1J</v>
          </cell>
          <cell r="F932">
            <v>38472</v>
          </cell>
          <cell r="G932">
            <v>38472</v>
          </cell>
          <cell r="H932" t="str">
            <v>491</v>
          </cell>
          <cell r="I932" t="str">
            <v>Liniowa</v>
          </cell>
          <cell r="J932">
            <v>30</v>
          </cell>
          <cell r="K932">
            <v>0</v>
          </cell>
          <cell r="L932">
            <v>5049</v>
          </cell>
          <cell r="M932">
            <v>7024</v>
          </cell>
          <cell r="N932">
            <v>7024</v>
          </cell>
          <cell r="O932">
            <v>7024</v>
          </cell>
          <cell r="P932">
            <v>0</v>
          </cell>
          <cell r="Q932">
            <v>7024</v>
          </cell>
          <cell r="R932">
            <v>0</v>
          </cell>
          <cell r="S932">
            <v>0</v>
          </cell>
          <cell r="T932">
            <v>7024</v>
          </cell>
          <cell r="U932">
            <v>0</v>
          </cell>
          <cell r="V932">
            <v>0</v>
          </cell>
          <cell r="W932">
            <v>1</v>
          </cell>
          <cell r="X932" t="str">
            <v>011-34</v>
          </cell>
          <cell r="Y932" t="str">
            <v>071-34</v>
          </cell>
          <cell r="Z932" t="str">
            <v>Pozycj. 5-37-310000</v>
          </cell>
          <cell r="AA932" t="str">
            <v>P100</v>
          </cell>
          <cell r="AB932">
            <v>0</v>
          </cell>
          <cell r="AC932">
            <v>0</v>
          </cell>
          <cell r="AD932">
            <v>0</v>
          </cell>
          <cell r="AE932" t="str">
            <v>SI - Sam.stanowisko ds Informatyki</v>
          </cell>
          <cell r="AF932" t="str">
            <v>Bieliński Tomasz</v>
          </cell>
        </row>
        <row r="933">
          <cell r="A933">
            <v>1114</v>
          </cell>
          <cell r="B933" t="str">
            <v>ST4-0262/2005</v>
          </cell>
          <cell r="C933" t="str">
            <v>SERWER</v>
          </cell>
          <cell r="D933" t="str">
            <v>Gr.4</v>
          </cell>
          <cell r="E933" t="str">
            <v>Seryjny H39KL1J</v>
          </cell>
          <cell r="F933">
            <v>38472</v>
          </cell>
          <cell r="G933">
            <v>38472</v>
          </cell>
          <cell r="H933" t="str">
            <v>491</v>
          </cell>
          <cell r="I933" t="str">
            <v>Liniowa</v>
          </cell>
          <cell r="J933">
            <v>30</v>
          </cell>
          <cell r="K933">
            <v>0</v>
          </cell>
          <cell r="L933">
            <v>19413</v>
          </cell>
          <cell r="M933">
            <v>19413</v>
          </cell>
          <cell r="N933">
            <v>19413</v>
          </cell>
          <cell r="O933">
            <v>19413</v>
          </cell>
          <cell r="P933">
            <v>0</v>
          </cell>
          <cell r="Q933">
            <v>19413</v>
          </cell>
          <cell r="R933">
            <v>0</v>
          </cell>
          <cell r="S933">
            <v>0</v>
          </cell>
          <cell r="T933">
            <v>19413</v>
          </cell>
          <cell r="U933">
            <v>0</v>
          </cell>
          <cell r="V933">
            <v>0</v>
          </cell>
          <cell r="W933">
            <v>1</v>
          </cell>
          <cell r="X933" t="str">
            <v>011-34</v>
          </cell>
          <cell r="Y933" t="str">
            <v>071-34</v>
          </cell>
          <cell r="Z933" t="str">
            <v>Pozycj. 5-37-310000</v>
          </cell>
          <cell r="AA933" t="str">
            <v>P100</v>
          </cell>
          <cell r="AB933">
            <v>0</v>
          </cell>
          <cell r="AC933">
            <v>0</v>
          </cell>
          <cell r="AD933">
            <v>0</v>
          </cell>
          <cell r="AE933" t="str">
            <v>SI - Sam.stanowisko ds Informatyki</v>
          </cell>
          <cell r="AF933" t="str">
            <v>Bieliński Tomasz</v>
          </cell>
        </row>
        <row r="934">
          <cell r="A934">
            <v>1115</v>
          </cell>
          <cell r="B934" t="str">
            <v>ST4-0263/2005</v>
          </cell>
          <cell r="C934" t="str">
            <v>Zestaw komputerowy-składak Intel Pentium 4</v>
          </cell>
          <cell r="D934" t="str">
            <v>Gr.4</v>
          </cell>
          <cell r="E934">
            <v>0</v>
          </cell>
          <cell r="F934">
            <v>38503</v>
          </cell>
          <cell r="G934">
            <v>38503</v>
          </cell>
          <cell r="H934" t="str">
            <v>491</v>
          </cell>
          <cell r="I934" t="str">
            <v>Liniowa</v>
          </cell>
          <cell r="J934">
            <v>30</v>
          </cell>
          <cell r="K934">
            <v>0</v>
          </cell>
          <cell r="L934">
            <v>5364.49</v>
          </cell>
          <cell r="M934">
            <v>5855.33</v>
          </cell>
          <cell r="N934">
            <v>5855.33</v>
          </cell>
          <cell r="O934">
            <v>5855.33</v>
          </cell>
          <cell r="P934">
            <v>0</v>
          </cell>
          <cell r="Q934">
            <v>5855.33</v>
          </cell>
          <cell r="R934">
            <v>0</v>
          </cell>
          <cell r="S934">
            <v>0</v>
          </cell>
          <cell r="T934">
            <v>6216.54</v>
          </cell>
          <cell r="U934">
            <v>0</v>
          </cell>
          <cell r="V934">
            <v>0</v>
          </cell>
          <cell r="W934">
            <v>1.0617000000000001</v>
          </cell>
          <cell r="X934" t="str">
            <v>011-34</v>
          </cell>
          <cell r="Y934" t="str">
            <v>071-34</v>
          </cell>
          <cell r="Z934" t="str">
            <v>Pozycj. 5-37-290000</v>
          </cell>
          <cell r="AA934" t="str">
            <v>P100</v>
          </cell>
          <cell r="AB934">
            <v>0</v>
          </cell>
          <cell r="AC934">
            <v>0</v>
          </cell>
          <cell r="AD934">
            <v>0</v>
          </cell>
          <cell r="AE934" t="str">
            <v>SI - Sam.stanowisko ds Informatyki</v>
          </cell>
          <cell r="AF934" t="str">
            <v>Bieliński Tomasz</v>
          </cell>
        </row>
        <row r="935">
          <cell r="A935">
            <v>1116</v>
          </cell>
          <cell r="B935" t="str">
            <v>ST4-0264/2005</v>
          </cell>
          <cell r="C935" t="str">
            <v>Zestaw komputerowy - składak Intel Pentium 4</v>
          </cell>
          <cell r="D935" t="str">
            <v>Gr.4</v>
          </cell>
          <cell r="E935">
            <v>0</v>
          </cell>
          <cell r="F935">
            <v>38502</v>
          </cell>
          <cell r="G935">
            <v>38502</v>
          </cell>
          <cell r="H935" t="str">
            <v>491</v>
          </cell>
          <cell r="I935" t="str">
            <v>Liniowa</v>
          </cell>
          <cell r="J935">
            <v>30</v>
          </cell>
          <cell r="K935">
            <v>0</v>
          </cell>
          <cell r="L935">
            <v>5703.36</v>
          </cell>
          <cell r="M935">
            <v>7060.68</v>
          </cell>
          <cell r="N935">
            <v>7060.68</v>
          </cell>
          <cell r="O935">
            <v>7060.68</v>
          </cell>
          <cell r="P935">
            <v>0</v>
          </cell>
          <cell r="Q935">
            <v>7060.68</v>
          </cell>
          <cell r="R935">
            <v>0</v>
          </cell>
          <cell r="S935">
            <v>0</v>
          </cell>
          <cell r="T935">
            <v>8727.31</v>
          </cell>
          <cell r="U935">
            <v>0</v>
          </cell>
          <cell r="V935">
            <v>0</v>
          </cell>
          <cell r="W935">
            <v>1.236</v>
          </cell>
          <cell r="X935" t="str">
            <v>011-34</v>
          </cell>
          <cell r="Y935" t="str">
            <v>071-34</v>
          </cell>
          <cell r="Z935" t="str">
            <v>Pozycj. 5-37-290000</v>
          </cell>
          <cell r="AA935" t="str">
            <v>P100</v>
          </cell>
          <cell r="AB935">
            <v>0</v>
          </cell>
          <cell r="AC935">
            <v>0</v>
          </cell>
          <cell r="AD935">
            <v>0</v>
          </cell>
          <cell r="AE935" t="str">
            <v>SI - Sam.stanowisko ds Informatyki</v>
          </cell>
          <cell r="AF935" t="str">
            <v>Bieliński Tomasz</v>
          </cell>
        </row>
        <row r="936">
          <cell r="A936">
            <v>1122</v>
          </cell>
          <cell r="B936" t="str">
            <v>ST4-0265/2005</v>
          </cell>
          <cell r="C936" t="str">
            <v>Zestaw komputerowy-składak Intel Pentium 4</v>
          </cell>
          <cell r="D936" t="str">
            <v>Gr.4</v>
          </cell>
          <cell r="E936">
            <v>0</v>
          </cell>
          <cell r="F936">
            <v>38533</v>
          </cell>
          <cell r="G936">
            <v>38533</v>
          </cell>
          <cell r="H936" t="str">
            <v>491</v>
          </cell>
          <cell r="I936" t="str">
            <v>Liniowa</v>
          </cell>
          <cell r="J936">
            <v>30</v>
          </cell>
          <cell r="K936">
            <v>0</v>
          </cell>
          <cell r="L936">
            <v>4040.85</v>
          </cell>
          <cell r="M936">
            <v>4040.85</v>
          </cell>
          <cell r="N936">
            <v>4040.85</v>
          </cell>
          <cell r="O936">
            <v>4040.85</v>
          </cell>
          <cell r="P936">
            <v>0</v>
          </cell>
          <cell r="Q936">
            <v>4040.85</v>
          </cell>
          <cell r="R936">
            <v>0</v>
          </cell>
          <cell r="S936">
            <v>0</v>
          </cell>
          <cell r="T936">
            <v>4040.85</v>
          </cell>
          <cell r="U936">
            <v>0</v>
          </cell>
          <cell r="V936">
            <v>0</v>
          </cell>
          <cell r="W936">
            <v>1</v>
          </cell>
          <cell r="X936" t="str">
            <v>011-34</v>
          </cell>
          <cell r="Y936" t="str">
            <v>071-34</v>
          </cell>
          <cell r="Z936" t="str">
            <v>Pozycj. 5-37-290000</v>
          </cell>
          <cell r="AA936" t="str">
            <v>P100</v>
          </cell>
          <cell r="AB936">
            <v>0</v>
          </cell>
          <cell r="AC936">
            <v>0</v>
          </cell>
          <cell r="AD936">
            <v>0</v>
          </cell>
          <cell r="AE936" t="str">
            <v>SI - Sam.stanowisko ds Informatyki</v>
          </cell>
          <cell r="AF936" t="str">
            <v>Bieliński Tomasz</v>
          </cell>
        </row>
        <row r="937">
          <cell r="A937">
            <v>1123</v>
          </cell>
          <cell r="B937" t="str">
            <v>ST4-0266/2005</v>
          </cell>
          <cell r="C937" t="str">
            <v>Zestaw komputerowy-składak Intel Pentium 4</v>
          </cell>
          <cell r="D937" t="str">
            <v>Gr.4</v>
          </cell>
          <cell r="E937">
            <v>0</v>
          </cell>
          <cell r="F937">
            <v>38533</v>
          </cell>
          <cell r="G937">
            <v>38533</v>
          </cell>
          <cell r="H937" t="str">
            <v>491</v>
          </cell>
          <cell r="I937" t="str">
            <v>Liniowa</v>
          </cell>
          <cell r="J937">
            <v>30</v>
          </cell>
          <cell r="K937">
            <v>0</v>
          </cell>
          <cell r="L937">
            <v>2599.91</v>
          </cell>
          <cell r="M937">
            <v>2599.91</v>
          </cell>
          <cell r="N937">
            <v>2599.91</v>
          </cell>
          <cell r="O937">
            <v>2599.91</v>
          </cell>
          <cell r="P937">
            <v>0</v>
          </cell>
          <cell r="Q937">
            <v>2599.91</v>
          </cell>
          <cell r="R937">
            <v>0</v>
          </cell>
          <cell r="S937">
            <v>0</v>
          </cell>
          <cell r="T937">
            <v>2599.91</v>
          </cell>
          <cell r="U937">
            <v>0</v>
          </cell>
          <cell r="V937">
            <v>0</v>
          </cell>
          <cell r="W937">
            <v>1</v>
          </cell>
          <cell r="X937" t="str">
            <v>011-34</v>
          </cell>
          <cell r="Y937" t="str">
            <v>071-34</v>
          </cell>
          <cell r="Z937" t="str">
            <v>Pozycj. 5-37-290000</v>
          </cell>
          <cell r="AA937" t="str">
            <v>P100</v>
          </cell>
          <cell r="AB937">
            <v>0</v>
          </cell>
          <cell r="AC937">
            <v>0</v>
          </cell>
          <cell r="AD937">
            <v>0</v>
          </cell>
          <cell r="AE937" t="str">
            <v>SI - Sam.stanowisko ds Informatyki</v>
          </cell>
          <cell r="AF937" t="str">
            <v>Bieliński Tomasz</v>
          </cell>
        </row>
        <row r="938">
          <cell r="A938">
            <v>1139</v>
          </cell>
          <cell r="B938" t="str">
            <v>ST4-0267/2005</v>
          </cell>
          <cell r="C938" t="str">
            <v>Zestaw komputerowy składak</v>
          </cell>
          <cell r="D938" t="str">
            <v>Gr.4</v>
          </cell>
          <cell r="E938">
            <v>0</v>
          </cell>
          <cell r="F938">
            <v>38564</v>
          </cell>
          <cell r="G938">
            <v>38564</v>
          </cell>
          <cell r="H938" t="str">
            <v>491</v>
          </cell>
          <cell r="I938" t="str">
            <v>Liniowa</v>
          </cell>
          <cell r="J938">
            <v>30</v>
          </cell>
          <cell r="K938">
            <v>0</v>
          </cell>
          <cell r="L938">
            <v>4896.51</v>
          </cell>
          <cell r="M938">
            <v>5224.47</v>
          </cell>
          <cell r="N938">
            <v>5224.47</v>
          </cell>
          <cell r="O938">
            <v>5224.47</v>
          </cell>
          <cell r="P938">
            <v>0</v>
          </cell>
          <cell r="Q938">
            <v>5224.47</v>
          </cell>
          <cell r="R938">
            <v>0</v>
          </cell>
          <cell r="S938">
            <v>0</v>
          </cell>
          <cell r="T938">
            <v>4896.51</v>
          </cell>
          <cell r="U938">
            <v>0</v>
          </cell>
          <cell r="V938">
            <v>0</v>
          </cell>
          <cell r="W938">
            <v>0.93720000000000003</v>
          </cell>
          <cell r="X938" t="str">
            <v>011-34</v>
          </cell>
          <cell r="Y938" t="str">
            <v>071-34</v>
          </cell>
          <cell r="Z938" t="str">
            <v>Pozycj. 5-37-290000</v>
          </cell>
          <cell r="AA938" t="str">
            <v>P100</v>
          </cell>
          <cell r="AB938">
            <v>0</v>
          </cell>
          <cell r="AC938">
            <v>0</v>
          </cell>
          <cell r="AD938">
            <v>0</v>
          </cell>
          <cell r="AE938" t="str">
            <v>SI - Sam.stanowisko ds Informatyki</v>
          </cell>
          <cell r="AF938" t="str">
            <v>Bieliński Tomasz</v>
          </cell>
        </row>
        <row r="939">
          <cell r="A939">
            <v>1140</v>
          </cell>
          <cell r="B939" t="str">
            <v>ST4-0268/2005</v>
          </cell>
          <cell r="C939" t="str">
            <v>Zestaw komputerowy składak</v>
          </cell>
          <cell r="D939" t="str">
            <v>Gr.4</v>
          </cell>
          <cell r="E939">
            <v>0</v>
          </cell>
          <cell r="F939">
            <v>38564</v>
          </cell>
          <cell r="G939">
            <v>38564</v>
          </cell>
          <cell r="H939" t="str">
            <v>491</v>
          </cell>
          <cell r="I939" t="str">
            <v>Liniowa</v>
          </cell>
          <cell r="J939">
            <v>30</v>
          </cell>
          <cell r="K939">
            <v>0</v>
          </cell>
          <cell r="L939">
            <v>4361.1099999999997</v>
          </cell>
          <cell r="M939">
            <v>6297.94</v>
          </cell>
          <cell r="N939">
            <v>6297.94</v>
          </cell>
          <cell r="O939">
            <v>6297.94</v>
          </cell>
          <cell r="P939">
            <v>0</v>
          </cell>
          <cell r="Q939">
            <v>6297.94</v>
          </cell>
          <cell r="R939">
            <v>0</v>
          </cell>
          <cell r="S939">
            <v>0</v>
          </cell>
          <cell r="T939">
            <v>5728.35</v>
          </cell>
          <cell r="U939">
            <v>0</v>
          </cell>
          <cell r="V939">
            <v>0</v>
          </cell>
          <cell r="W939">
            <v>0.90959999999999996</v>
          </cell>
          <cell r="X939" t="str">
            <v>011-34</v>
          </cell>
          <cell r="Y939" t="str">
            <v>071-34</v>
          </cell>
          <cell r="Z939" t="str">
            <v>Pozycj. 5-37-290000</v>
          </cell>
          <cell r="AA939" t="str">
            <v>P100</v>
          </cell>
          <cell r="AB939">
            <v>0</v>
          </cell>
          <cell r="AC939">
            <v>0</v>
          </cell>
          <cell r="AD939">
            <v>0</v>
          </cell>
          <cell r="AE939" t="str">
            <v>SI - Sam.stanowisko ds Informatyki</v>
          </cell>
          <cell r="AF939" t="str">
            <v>Bieliński Tomasz</v>
          </cell>
        </row>
        <row r="940">
          <cell r="A940">
            <v>1146</v>
          </cell>
          <cell r="B940" t="str">
            <v>ST4-0269/2005</v>
          </cell>
          <cell r="C940" t="str">
            <v>Zestaw komputerowy - składak</v>
          </cell>
          <cell r="D940" t="str">
            <v>Gr.4</v>
          </cell>
          <cell r="E940">
            <v>0</v>
          </cell>
          <cell r="F940">
            <v>38595</v>
          </cell>
          <cell r="G940">
            <v>38595</v>
          </cell>
          <cell r="H940" t="str">
            <v>491</v>
          </cell>
          <cell r="I940" t="str">
            <v>Liniowa</v>
          </cell>
          <cell r="J940">
            <v>30</v>
          </cell>
          <cell r="K940">
            <v>0</v>
          </cell>
          <cell r="L940">
            <v>3875.29</v>
          </cell>
          <cell r="M940">
            <v>3626.99</v>
          </cell>
          <cell r="N940">
            <v>3093.65</v>
          </cell>
          <cell r="O940">
            <v>3626.99</v>
          </cell>
          <cell r="P940">
            <v>0</v>
          </cell>
          <cell r="Q940">
            <v>3093.65</v>
          </cell>
          <cell r="R940">
            <v>0</v>
          </cell>
          <cell r="S940">
            <v>533.34</v>
          </cell>
          <cell r="T940">
            <v>4147.3</v>
          </cell>
          <cell r="U940">
            <v>272.01</v>
          </cell>
          <cell r="V940">
            <v>90.67</v>
          </cell>
          <cell r="W940">
            <v>1.1435</v>
          </cell>
          <cell r="X940" t="str">
            <v>011-34</v>
          </cell>
          <cell r="Y940" t="str">
            <v>071-34</v>
          </cell>
          <cell r="Z940" t="str">
            <v>Pozycj. 5-37-290000</v>
          </cell>
          <cell r="AA940" t="str">
            <v>P100</v>
          </cell>
          <cell r="AB940">
            <v>0</v>
          </cell>
          <cell r="AC940">
            <v>0</v>
          </cell>
          <cell r="AD940">
            <v>0</v>
          </cell>
          <cell r="AE940" t="str">
            <v>SI - Sam.stanowisko ds Informatyki</v>
          </cell>
          <cell r="AF940" t="str">
            <v>Bieliński Tomasz</v>
          </cell>
        </row>
        <row r="941">
          <cell r="A941">
            <v>1148</v>
          </cell>
          <cell r="B941" t="str">
            <v>ST4-0270/2005</v>
          </cell>
          <cell r="C941" t="str">
            <v>POMPA wirowa typ 100Z2k-8 z silnikiem 11kW i sprz</v>
          </cell>
          <cell r="D941" t="str">
            <v>Gr.4</v>
          </cell>
          <cell r="E941" t="str">
            <v>965209</v>
          </cell>
          <cell r="F941">
            <v>38656</v>
          </cell>
          <cell r="G941">
            <v>38656</v>
          </cell>
          <cell r="H941" t="str">
            <v>441</v>
          </cell>
          <cell r="I941" t="str">
            <v>Liniowa</v>
          </cell>
          <cell r="J941">
            <v>5.7</v>
          </cell>
          <cell r="K941">
            <v>0</v>
          </cell>
          <cell r="L941">
            <v>15961</v>
          </cell>
          <cell r="M941">
            <v>15961</v>
          </cell>
          <cell r="N941">
            <v>15961</v>
          </cell>
          <cell r="O941">
            <v>0</v>
          </cell>
          <cell r="P941">
            <v>15961</v>
          </cell>
          <cell r="Q941">
            <v>0</v>
          </cell>
          <cell r="R941">
            <v>15961</v>
          </cell>
          <cell r="S941">
            <v>0</v>
          </cell>
          <cell r="T941">
            <v>15961</v>
          </cell>
          <cell r="U941">
            <v>0</v>
          </cell>
          <cell r="V941">
            <v>0</v>
          </cell>
          <cell r="W941">
            <v>1</v>
          </cell>
          <cell r="X941" t="str">
            <v>011-34</v>
          </cell>
          <cell r="Y941" t="str">
            <v>071-34</v>
          </cell>
          <cell r="Z941" t="str">
            <v>Pozycj. 4-27-231542</v>
          </cell>
          <cell r="AA941" t="str">
            <v>P0</v>
          </cell>
          <cell r="AB941">
            <v>0</v>
          </cell>
          <cell r="AC941">
            <v>0</v>
          </cell>
          <cell r="AD941">
            <v>0</v>
          </cell>
          <cell r="AE941" t="str">
            <v>DII - Sekcja Infrastruktury</v>
          </cell>
          <cell r="AF941" t="str">
            <v xml:space="preserve">Domżalski Andrzej </v>
          </cell>
        </row>
        <row r="942">
          <cell r="A942">
            <v>1149</v>
          </cell>
          <cell r="B942" t="str">
            <v>ST4-0271/2005</v>
          </cell>
          <cell r="C942" t="str">
            <v>Zestaw komputerowy-składak</v>
          </cell>
          <cell r="D942" t="str">
            <v>Gr.4</v>
          </cell>
          <cell r="E942">
            <v>0</v>
          </cell>
          <cell r="F942">
            <v>38656</v>
          </cell>
          <cell r="G942">
            <v>38656</v>
          </cell>
          <cell r="H942" t="str">
            <v>491</v>
          </cell>
          <cell r="I942" t="str">
            <v>Liniowa</v>
          </cell>
          <cell r="J942">
            <v>30</v>
          </cell>
          <cell r="K942">
            <v>0</v>
          </cell>
          <cell r="L942">
            <v>3323.2</v>
          </cell>
          <cell r="M942">
            <v>3323.2</v>
          </cell>
          <cell r="N942">
            <v>3323.2</v>
          </cell>
          <cell r="O942">
            <v>3323.2</v>
          </cell>
          <cell r="P942">
            <v>0</v>
          </cell>
          <cell r="Q942">
            <v>3323.2</v>
          </cell>
          <cell r="R942">
            <v>0</v>
          </cell>
          <cell r="S942">
            <v>0</v>
          </cell>
          <cell r="T942">
            <v>3323.2</v>
          </cell>
          <cell r="U942">
            <v>0</v>
          </cell>
          <cell r="V942">
            <v>0</v>
          </cell>
          <cell r="W942">
            <v>1</v>
          </cell>
          <cell r="X942" t="str">
            <v>011-34</v>
          </cell>
          <cell r="Y942" t="str">
            <v>071-34</v>
          </cell>
          <cell r="Z942" t="str">
            <v>Pozycj. 5-37-290000</v>
          </cell>
          <cell r="AA942" t="str">
            <v>P100</v>
          </cell>
          <cell r="AB942">
            <v>0</v>
          </cell>
          <cell r="AC942">
            <v>0</v>
          </cell>
          <cell r="AD942">
            <v>0</v>
          </cell>
          <cell r="AE942" t="str">
            <v>SI - Sam.stanowisko ds Informatyki</v>
          </cell>
          <cell r="AF942" t="str">
            <v>Bieliński Tomasz</v>
          </cell>
        </row>
        <row r="943">
          <cell r="A943">
            <v>1150</v>
          </cell>
          <cell r="B943" t="str">
            <v>ST4-0272/2005</v>
          </cell>
          <cell r="C943" t="str">
            <v>Zestaw komputerowy</v>
          </cell>
          <cell r="D943" t="str">
            <v>Gr.4</v>
          </cell>
          <cell r="E943">
            <v>0</v>
          </cell>
          <cell r="F943">
            <v>38686</v>
          </cell>
          <cell r="G943">
            <v>38686</v>
          </cell>
          <cell r="H943" t="str">
            <v>491</v>
          </cell>
          <cell r="I943" t="str">
            <v>Liniowa</v>
          </cell>
          <cell r="J943">
            <v>30</v>
          </cell>
          <cell r="K943">
            <v>0</v>
          </cell>
          <cell r="L943">
            <v>3945.21</v>
          </cell>
          <cell r="M943">
            <v>3945.21</v>
          </cell>
          <cell r="N943">
            <v>3945.21</v>
          </cell>
          <cell r="O943">
            <v>3945.21</v>
          </cell>
          <cell r="P943">
            <v>0</v>
          </cell>
          <cell r="Q943">
            <v>3945.21</v>
          </cell>
          <cell r="R943">
            <v>0</v>
          </cell>
          <cell r="S943">
            <v>0</v>
          </cell>
          <cell r="T943">
            <v>3945.21</v>
          </cell>
          <cell r="U943">
            <v>0</v>
          </cell>
          <cell r="V943">
            <v>0</v>
          </cell>
          <cell r="W943">
            <v>1</v>
          </cell>
          <cell r="X943" t="str">
            <v>011-34</v>
          </cell>
          <cell r="Y943" t="str">
            <v>071-34</v>
          </cell>
          <cell r="Z943" t="str">
            <v>Pozycj. 5-37-290000</v>
          </cell>
          <cell r="AA943" t="str">
            <v>P100</v>
          </cell>
          <cell r="AB943">
            <v>0</v>
          </cell>
          <cell r="AC943">
            <v>0</v>
          </cell>
          <cell r="AD943">
            <v>0</v>
          </cell>
          <cell r="AE943" t="str">
            <v>SI - Sam.stanowisko ds Informatyki</v>
          </cell>
          <cell r="AF943" t="str">
            <v>Bieliński Tomasz</v>
          </cell>
        </row>
        <row r="944">
          <cell r="A944">
            <v>1154</v>
          </cell>
          <cell r="B944" t="str">
            <v>ST4-0273/2006</v>
          </cell>
          <cell r="C944" t="str">
            <v>SERWEROWNIA</v>
          </cell>
          <cell r="D944" t="str">
            <v>Gr.4</v>
          </cell>
          <cell r="E944">
            <v>0</v>
          </cell>
          <cell r="F944">
            <v>38776</v>
          </cell>
          <cell r="G944">
            <v>38776</v>
          </cell>
          <cell r="H944" t="str">
            <v>491</v>
          </cell>
          <cell r="I944" t="str">
            <v>Liniowa</v>
          </cell>
          <cell r="J944">
            <v>30</v>
          </cell>
          <cell r="K944">
            <v>0</v>
          </cell>
          <cell r="L944">
            <v>23466</v>
          </cell>
          <cell r="M944">
            <v>25342.26</v>
          </cell>
          <cell r="N944">
            <v>25342.26</v>
          </cell>
          <cell r="O944">
            <v>25342.26</v>
          </cell>
          <cell r="P944">
            <v>0</v>
          </cell>
          <cell r="Q944">
            <v>25342.26</v>
          </cell>
          <cell r="R944">
            <v>0</v>
          </cell>
          <cell r="S944">
            <v>0</v>
          </cell>
          <cell r="T944">
            <v>25342.26</v>
          </cell>
          <cell r="U944">
            <v>0</v>
          </cell>
          <cell r="V944">
            <v>0</v>
          </cell>
          <cell r="W944">
            <v>1</v>
          </cell>
          <cell r="X944" t="str">
            <v>011-34</v>
          </cell>
          <cell r="Y944" t="str">
            <v>071-34</v>
          </cell>
          <cell r="Z944" t="str">
            <v>Pozycj. 5-37-300000</v>
          </cell>
          <cell r="AA944" t="str">
            <v>P100</v>
          </cell>
          <cell r="AB944">
            <v>0</v>
          </cell>
          <cell r="AC944">
            <v>0</v>
          </cell>
          <cell r="AD944">
            <v>0</v>
          </cell>
          <cell r="AE944" t="str">
            <v>SI - Sam.stanowisko ds Informatyki</v>
          </cell>
          <cell r="AF944" t="str">
            <v>Bieliński Tomasz</v>
          </cell>
        </row>
        <row r="945">
          <cell r="A945">
            <v>1155</v>
          </cell>
          <cell r="B945" t="str">
            <v>ST4-0274/2006</v>
          </cell>
          <cell r="C945" t="str">
            <v>Zestaw komputerowy</v>
          </cell>
          <cell r="D945" t="str">
            <v>Gr.4</v>
          </cell>
          <cell r="E945">
            <v>0</v>
          </cell>
          <cell r="F945">
            <v>38776</v>
          </cell>
          <cell r="G945">
            <v>38776</v>
          </cell>
          <cell r="H945" t="str">
            <v>491</v>
          </cell>
          <cell r="I945" t="str">
            <v>Liniowa</v>
          </cell>
          <cell r="J945">
            <v>30</v>
          </cell>
          <cell r="K945">
            <v>0</v>
          </cell>
          <cell r="L945">
            <v>1843.44</v>
          </cell>
          <cell r="M945">
            <v>1843.44</v>
          </cell>
          <cell r="N945">
            <v>1843.44</v>
          </cell>
          <cell r="O945">
            <v>1843.44</v>
          </cell>
          <cell r="P945">
            <v>0</v>
          </cell>
          <cell r="Q945">
            <v>1843.44</v>
          </cell>
          <cell r="R945">
            <v>0</v>
          </cell>
          <cell r="S945">
            <v>0</v>
          </cell>
          <cell r="T945">
            <v>1843.44</v>
          </cell>
          <cell r="U945">
            <v>0</v>
          </cell>
          <cell r="V945">
            <v>0</v>
          </cell>
          <cell r="W945">
            <v>1</v>
          </cell>
          <cell r="X945" t="str">
            <v>011-34</v>
          </cell>
          <cell r="Y945" t="str">
            <v>071-34</v>
          </cell>
          <cell r="Z945" t="str">
            <v>Pozycj. 5-37-300000</v>
          </cell>
          <cell r="AA945" t="str">
            <v>P100</v>
          </cell>
          <cell r="AB945">
            <v>0</v>
          </cell>
          <cell r="AC945">
            <v>0</v>
          </cell>
          <cell r="AD945">
            <v>0</v>
          </cell>
          <cell r="AE945" t="str">
            <v>SI - Sam.stanowisko ds Informatyki</v>
          </cell>
          <cell r="AF945" t="str">
            <v>Bieliński Tomasz</v>
          </cell>
        </row>
        <row r="946">
          <cell r="A946">
            <v>1157</v>
          </cell>
          <cell r="B946" t="str">
            <v>ST4-0275/2006</v>
          </cell>
          <cell r="C946" t="str">
            <v>Zestaw komputerowy-składak Intel Pentium</v>
          </cell>
          <cell r="D946" t="str">
            <v>Gr.4</v>
          </cell>
          <cell r="E946">
            <v>0</v>
          </cell>
          <cell r="F946">
            <v>38807</v>
          </cell>
          <cell r="G946">
            <v>38807</v>
          </cell>
          <cell r="H946" t="str">
            <v>491</v>
          </cell>
          <cell r="I946" t="str">
            <v>Liniowa</v>
          </cell>
          <cell r="J946">
            <v>30</v>
          </cell>
          <cell r="K946">
            <v>0</v>
          </cell>
          <cell r="L946">
            <v>3410.02</v>
          </cell>
          <cell r="M946">
            <v>3410.02</v>
          </cell>
          <cell r="N946">
            <v>3410.02</v>
          </cell>
          <cell r="O946">
            <v>3410.02</v>
          </cell>
          <cell r="P946">
            <v>0</v>
          </cell>
          <cell r="Q946">
            <v>3410.02</v>
          </cell>
          <cell r="R946">
            <v>0</v>
          </cell>
          <cell r="S946">
            <v>0</v>
          </cell>
          <cell r="T946">
            <v>3410.02</v>
          </cell>
          <cell r="U946">
            <v>0</v>
          </cell>
          <cell r="V946">
            <v>0</v>
          </cell>
          <cell r="W946">
            <v>1</v>
          </cell>
          <cell r="X946" t="str">
            <v>011-34</v>
          </cell>
          <cell r="Y946" t="str">
            <v>071-34</v>
          </cell>
          <cell r="Z946" t="str">
            <v>Pozycj. 5-37-290000</v>
          </cell>
          <cell r="AA946" t="str">
            <v>P100</v>
          </cell>
          <cell r="AB946">
            <v>0</v>
          </cell>
          <cell r="AC946">
            <v>0</v>
          </cell>
          <cell r="AD946">
            <v>0</v>
          </cell>
          <cell r="AE946" t="str">
            <v>SI - Sam.stanowisko ds Informatyki</v>
          </cell>
          <cell r="AF946" t="str">
            <v>Bieliński Tomasz</v>
          </cell>
        </row>
        <row r="947">
          <cell r="A947">
            <v>1158</v>
          </cell>
          <cell r="B947" t="str">
            <v>ST4-0276/2006</v>
          </cell>
          <cell r="C947" t="str">
            <v>Komputer LAPTOP IMB TP X41</v>
          </cell>
          <cell r="D947" t="str">
            <v>Gr.4</v>
          </cell>
          <cell r="E947" t="str">
            <v>L3-HR 133 06/2</v>
          </cell>
          <cell r="F947">
            <v>38807</v>
          </cell>
          <cell r="G947">
            <v>38807</v>
          </cell>
          <cell r="H947" t="str">
            <v>491</v>
          </cell>
          <cell r="I947" t="str">
            <v>Liniowa</v>
          </cell>
          <cell r="J947">
            <v>30</v>
          </cell>
          <cell r="K947">
            <v>0</v>
          </cell>
          <cell r="L947">
            <v>7418.94</v>
          </cell>
          <cell r="M947">
            <v>7418.94</v>
          </cell>
          <cell r="N947">
            <v>7418.94</v>
          </cell>
          <cell r="O947">
            <v>7418.94</v>
          </cell>
          <cell r="P947">
            <v>0</v>
          </cell>
          <cell r="Q947">
            <v>7418.94</v>
          </cell>
          <cell r="R947">
            <v>0</v>
          </cell>
          <cell r="S947">
            <v>0</v>
          </cell>
          <cell r="T947">
            <v>7418.94</v>
          </cell>
          <cell r="U947">
            <v>0</v>
          </cell>
          <cell r="V947">
            <v>0</v>
          </cell>
          <cell r="W947">
            <v>1</v>
          </cell>
          <cell r="X947" t="str">
            <v>011-34</v>
          </cell>
          <cell r="Y947" t="str">
            <v>071-34</v>
          </cell>
          <cell r="Z947" t="str">
            <v>Pozycj. 5-37-290000</v>
          </cell>
          <cell r="AA947" t="str">
            <v>P100</v>
          </cell>
          <cell r="AB947">
            <v>0</v>
          </cell>
          <cell r="AC947">
            <v>0</v>
          </cell>
          <cell r="AD947">
            <v>0</v>
          </cell>
          <cell r="AE947" t="str">
            <v>SI - Sam.stanowisko ds Informatyki</v>
          </cell>
          <cell r="AF947" t="str">
            <v>Bieliński Tomasz</v>
          </cell>
        </row>
        <row r="948">
          <cell r="A948">
            <v>1159</v>
          </cell>
          <cell r="B948" t="str">
            <v>ST4-0277/2006</v>
          </cell>
          <cell r="C948" t="str">
            <v>Komputer LAPTOP TOSHIBA Satellite Pro L20</v>
          </cell>
          <cell r="D948" t="str">
            <v>Gr.4</v>
          </cell>
          <cell r="E948" t="str">
            <v>16698026G</v>
          </cell>
          <cell r="F948">
            <v>38807</v>
          </cell>
          <cell r="G948">
            <v>38807</v>
          </cell>
          <cell r="H948" t="str">
            <v>491</v>
          </cell>
          <cell r="I948" t="str">
            <v>Liniowa</v>
          </cell>
          <cell r="J948">
            <v>30</v>
          </cell>
          <cell r="K948">
            <v>0</v>
          </cell>
          <cell r="L948">
            <v>3482</v>
          </cell>
          <cell r="M948">
            <v>3482</v>
          </cell>
          <cell r="N948">
            <v>3482</v>
          </cell>
          <cell r="O948">
            <v>3482</v>
          </cell>
          <cell r="P948">
            <v>0</v>
          </cell>
          <cell r="Q948">
            <v>3482</v>
          </cell>
          <cell r="R948">
            <v>0</v>
          </cell>
          <cell r="S948">
            <v>0</v>
          </cell>
          <cell r="T948">
            <v>3482</v>
          </cell>
          <cell r="U948">
            <v>0</v>
          </cell>
          <cell r="V948">
            <v>0</v>
          </cell>
          <cell r="W948">
            <v>1</v>
          </cell>
          <cell r="X948" t="str">
            <v>011-34</v>
          </cell>
          <cell r="Y948" t="str">
            <v>071-34</v>
          </cell>
          <cell r="Z948" t="str">
            <v>Pozycj. 5-37-290000</v>
          </cell>
          <cell r="AA948" t="str">
            <v>P100</v>
          </cell>
          <cell r="AB948">
            <v>0</v>
          </cell>
          <cell r="AC948">
            <v>0</v>
          </cell>
          <cell r="AD948">
            <v>0</v>
          </cell>
          <cell r="AE948" t="str">
            <v>SI - Sam.stanowisko ds Informatyki</v>
          </cell>
          <cell r="AF948" t="str">
            <v>Bieliński Tomasz</v>
          </cell>
        </row>
        <row r="949">
          <cell r="A949">
            <v>1160</v>
          </cell>
          <cell r="B949" t="str">
            <v>ST4-0278/2006</v>
          </cell>
          <cell r="C949" t="str">
            <v>Komputer LAPTOP TOSHIBA Satellite Pro L20</v>
          </cell>
          <cell r="D949" t="str">
            <v>Gr.4</v>
          </cell>
          <cell r="E949" t="str">
            <v>16698031G</v>
          </cell>
          <cell r="F949">
            <v>38807</v>
          </cell>
          <cell r="G949">
            <v>38807</v>
          </cell>
          <cell r="H949" t="str">
            <v>491</v>
          </cell>
          <cell r="I949" t="str">
            <v>Liniowa</v>
          </cell>
          <cell r="J949">
            <v>30</v>
          </cell>
          <cell r="K949">
            <v>0</v>
          </cell>
          <cell r="L949">
            <v>3482</v>
          </cell>
          <cell r="M949">
            <v>3482</v>
          </cell>
          <cell r="N949">
            <v>3482</v>
          </cell>
          <cell r="O949">
            <v>3482</v>
          </cell>
          <cell r="P949">
            <v>0</v>
          </cell>
          <cell r="Q949">
            <v>3482</v>
          </cell>
          <cell r="R949">
            <v>0</v>
          </cell>
          <cell r="S949">
            <v>0</v>
          </cell>
          <cell r="T949">
            <v>3482</v>
          </cell>
          <cell r="U949">
            <v>0</v>
          </cell>
          <cell r="V949">
            <v>0</v>
          </cell>
          <cell r="W949">
            <v>1</v>
          </cell>
          <cell r="X949" t="str">
            <v>011-34</v>
          </cell>
          <cell r="Y949" t="str">
            <v>071-34</v>
          </cell>
          <cell r="Z949" t="str">
            <v>Pozycj. 5-37-290000</v>
          </cell>
          <cell r="AA949" t="str">
            <v>P100</v>
          </cell>
          <cell r="AB949">
            <v>0</v>
          </cell>
          <cell r="AC949">
            <v>0</v>
          </cell>
          <cell r="AD949">
            <v>0</v>
          </cell>
          <cell r="AE949" t="str">
            <v>SI - Sam.stanowisko ds Informatyki</v>
          </cell>
          <cell r="AF949" t="str">
            <v>Bieliński Tomasz</v>
          </cell>
        </row>
        <row r="950">
          <cell r="A950">
            <v>1161</v>
          </cell>
          <cell r="B950" t="str">
            <v>ST4-0279/2006</v>
          </cell>
          <cell r="C950" t="str">
            <v>Komputer LAPTOP TOSHIBA Satellite Pro L20</v>
          </cell>
          <cell r="D950" t="str">
            <v>Gr.4</v>
          </cell>
          <cell r="E950" t="str">
            <v>16698041G</v>
          </cell>
          <cell r="F950">
            <v>38807</v>
          </cell>
          <cell r="G950">
            <v>38807</v>
          </cell>
          <cell r="H950" t="str">
            <v>491</v>
          </cell>
          <cell r="I950" t="str">
            <v>Liniowa</v>
          </cell>
          <cell r="J950">
            <v>30</v>
          </cell>
          <cell r="K950">
            <v>0</v>
          </cell>
          <cell r="L950">
            <v>3482</v>
          </cell>
          <cell r="M950">
            <v>3482</v>
          </cell>
          <cell r="N950">
            <v>3482</v>
          </cell>
          <cell r="O950">
            <v>3482</v>
          </cell>
          <cell r="P950">
            <v>0</v>
          </cell>
          <cell r="Q950">
            <v>3482</v>
          </cell>
          <cell r="R950">
            <v>0</v>
          </cell>
          <cell r="S950">
            <v>0</v>
          </cell>
          <cell r="T950">
            <v>3482</v>
          </cell>
          <cell r="U950">
            <v>0</v>
          </cell>
          <cell r="V950">
            <v>0</v>
          </cell>
          <cell r="W950">
            <v>1</v>
          </cell>
          <cell r="X950" t="str">
            <v>011-34</v>
          </cell>
          <cell r="Y950" t="str">
            <v>071-34</v>
          </cell>
          <cell r="Z950" t="str">
            <v>Pozycj. 5-37-290000</v>
          </cell>
          <cell r="AA950" t="str">
            <v>P100</v>
          </cell>
          <cell r="AB950">
            <v>0</v>
          </cell>
          <cell r="AC950">
            <v>0</v>
          </cell>
          <cell r="AD950">
            <v>0</v>
          </cell>
          <cell r="AE950" t="str">
            <v>SI - Sam.stanowisko ds Informatyki</v>
          </cell>
          <cell r="AF950" t="str">
            <v>Bieliński Tomasz</v>
          </cell>
        </row>
        <row r="951">
          <cell r="A951">
            <v>1163</v>
          </cell>
          <cell r="B951" t="str">
            <v>ST4-0281/2006</v>
          </cell>
          <cell r="C951" t="str">
            <v>Komputer LAPTOP TOSHIBA Satellite Pro L20</v>
          </cell>
          <cell r="D951" t="str">
            <v>Gr.4</v>
          </cell>
          <cell r="E951" t="str">
            <v>16698021G</v>
          </cell>
          <cell r="F951">
            <v>38807</v>
          </cell>
          <cell r="G951">
            <v>38807</v>
          </cell>
          <cell r="H951" t="str">
            <v>491</v>
          </cell>
          <cell r="I951" t="str">
            <v>Liniowa</v>
          </cell>
          <cell r="J951">
            <v>30</v>
          </cell>
          <cell r="K951">
            <v>0</v>
          </cell>
          <cell r="L951">
            <v>3482</v>
          </cell>
          <cell r="M951">
            <v>3482</v>
          </cell>
          <cell r="N951">
            <v>3482</v>
          </cell>
          <cell r="O951">
            <v>3482</v>
          </cell>
          <cell r="P951">
            <v>0</v>
          </cell>
          <cell r="Q951">
            <v>3482</v>
          </cell>
          <cell r="R951">
            <v>0</v>
          </cell>
          <cell r="S951">
            <v>0</v>
          </cell>
          <cell r="T951">
            <v>3482</v>
          </cell>
          <cell r="U951">
            <v>0</v>
          </cell>
          <cell r="V951">
            <v>0</v>
          </cell>
          <cell r="W951">
            <v>1</v>
          </cell>
          <cell r="X951" t="str">
            <v>011-34</v>
          </cell>
          <cell r="Y951" t="str">
            <v>071-34</v>
          </cell>
          <cell r="Z951" t="str">
            <v>Pozycj. 5-37-290000</v>
          </cell>
          <cell r="AA951" t="str">
            <v>P100</v>
          </cell>
          <cell r="AB951">
            <v>0</v>
          </cell>
          <cell r="AC951">
            <v>0</v>
          </cell>
          <cell r="AD951">
            <v>0</v>
          </cell>
          <cell r="AE951" t="str">
            <v>SI - Sam.stanowisko ds Informatyki</v>
          </cell>
          <cell r="AF951" t="str">
            <v>Bieliński Tomasz</v>
          </cell>
        </row>
        <row r="952">
          <cell r="A952">
            <v>1164</v>
          </cell>
          <cell r="B952" t="str">
            <v>ST4-0282/2006</v>
          </cell>
          <cell r="C952" t="str">
            <v>Komputer LAPTOP TOSHIBA Satellite Pro L20</v>
          </cell>
          <cell r="D952" t="str">
            <v>Gr.4</v>
          </cell>
          <cell r="E952" t="str">
            <v>16698045G</v>
          </cell>
          <cell r="F952">
            <v>38807</v>
          </cell>
          <cell r="G952">
            <v>38807</v>
          </cell>
          <cell r="H952" t="str">
            <v>491</v>
          </cell>
          <cell r="I952" t="str">
            <v>Liniowa</v>
          </cell>
          <cell r="J952">
            <v>30</v>
          </cell>
          <cell r="K952">
            <v>0</v>
          </cell>
          <cell r="L952">
            <v>3482</v>
          </cell>
          <cell r="M952">
            <v>3784.12</v>
          </cell>
          <cell r="N952">
            <v>3784.12</v>
          </cell>
          <cell r="O952">
            <v>3784.12</v>
          </cell>
          <cell r="P952">
            <v>0</v>
          </cell>
          <cell r="Q952">
            <v>3784.12</v>
          </cell>
          <cell r="R952">
            <v>0</v>
          </cell>
          <cell r="S952">
            <v>0</v>
          </cell>
          <cell r="T952">
            <v>3784.12</v>
          </cell>
          <cell r="U952">
            <v>0</v>
          </cell>
          <cell r="V952">
            <v>0</v>
          </cell>
          <cell r="W952">
            <v>1</v>
          </cell>
          <cell r="X952" t="str">
            <v>011-34</v>
          </cell>
          <cell r="Y952" t="str">
            <v>071-34</v>
          </cell>
          <cell r="Z952" t="str">
            <v>Pozycj. 5-37-290000</v>
          </cell>
          <cell r="AA952" t="str">
            <v>P100</v>
          </cell>
          <cell r="AB952">
            <v>0</v>
          </cell>
          <cell r="AC952">
            <v>0</v>
          </cell>
          <cell r="AD952">
            <v>0</v>
          </cell>
          <cell r="AE952" t="str">
            <v>SI - Sam.stanowisko ds Informatyki</v>
          </cell>
          <cell r="AF952" t="str">
            <v>Bieliński Tomasz</v>
          </cell>
        </row>
        <row r="953">
          <cell r="A953">
            <v>1166</v>
          </cell>
          <cell r="B953" t="str">
            <v>ST4-0284/2006</v>
          </cell>
          <cell r="C953" t="str">
            <v>Komputer LAPTOP TOSHIBA Satellite Pro L20</v>
          </cell>
          <cell r="D953" t="str">
            <v>Gr.4</v>
          </cell>
          <cell r="E953" t="str">
            <v>16698028G</v>
          </cell>
          <cell r="F953">
            <v>38807</v>
          </cell>
          <cell r="G953">
            <v>38807</v>
          </cell>
          <cell r="H953" t="str">
            <v>491</v>
          </cell>
          <cell r="I953" t="str">
            <v>Liniowa</v>
          </cell>
          <cell r="J953">
            <v>30</v>
          </cell>
          <cell r="K953">
            <v>0</v>
          </cell>
          <cell r="L953">
            <v>3482</v>
          </cell>
          <cell r="M953">
            <v>3482</v>
          </cell>
          <cell r="N953">
            <v>3482</v>
          </cell>
          <cell r="O953">
            <v>3482</v>
          </cell>
          <cell r="P953">
            <v>0</v>
          </cell>
          <cell r="Q953">
            <v>3482</v>
          </cell>
          <cell r="R953">
            <v>0</v>
          </cell>
          <cell r="S953">
            <v>0</v>
          </cell>
          <cell r="T953">
            <v>3482</v>
          </cell>
          <cell r="U953">
            <v>0</v>
          </cell>
          <cell r="V953">
            <v>0</v>
          </cell>
          <cell r="W953">
            <v>1</v>
          </cell>
          <cell r="X953" t="str">
            <v>011-34</v>
          </cell>
          <cell r="Y953" t="str">
            <v>071-34</v>
          </cell>
          <cell r="Z953" t="str">
            <v>Pozycj. 5-37-290000</v>
          </cell>
          <cell r="AA953" t="str">
            <v>P100</v>
          </cell>
          <cell r="AB953">
            <v>0</v>
          </cell>
          <cell r="AC953">
            <v>0</v>
          </cell>
          <cell r="AD953">
            <v>0</v>
          </cell>
          <cell r="AE953" t="str">
            <v>SI - Sam.stanowisko ds Informatyki</v>
          </cell>
          <cell r="AF953" t="str">
            <v>Bieliński Tomasz</v>
          </cell>
        </row>
        <row r="954">
          <cell r="A954">
            <v>1167</v>
          </cell>
          <cell r="B954" t="str">
            <v>ST4-0285/2006</v>
          </cell>
          <cell r="C954" t="str">
            <v>Komputer LAPTOP TOSCHIBA TECRA S3</v>
          </cell>
          <cell r="D954" t="str">
            <v>Gr.4</v>
          </cell>
          <cell r="E954" t="str">
            <v>16691596G</v>
          </cell>
          <cell r="F954">
            <v>38807</v>
          </cell>
          <cell r="G954">
            <v>38807</v>
          </cell>
          <cell r="H954" t="str">
            <v>491</v>
          </cell>
          <cell r="I954" t="str">
            <v>Liniowa</v>
          </cell>
          <cell r="J954">
            <v>30</v>
          </cell>
          <cell r="K954">
            <v>0</v>
          </cell>
          <cell r="L954">
            <v>4988</v>
          </cell>
          <cell r="M954">
            <v>4988</v>
          </cell>
          <cell r="N954">
            <v>4988</v>
          </cell>
          <cell r="O954">
            <v>4988</v>
          </cell>
          <cell r="P954">
            <v>0</v>
          </cell>
          <cell r="Q954">
            <v>4988</v>
          </cell>
          <cell r="R954">
            <v>0</v>
          </cell>
          <cell r="S954">
            <v>0</v>
          </cell>
          <cell r="T954">
            <v>4988</v>
          </cell>
          <cell r="U954">
            <v>0</v>
          </cell>
          <cell r="V954">
            <v>0</v>
          </cell>
          <cell r="W954">
            <v>1</v>
          </cell>
          <cell r="X954" t="str">
            <v>011-34</v>
          </cell>
          <cell r="Y954" t="str">
            <v>071-34</v>
          </cell>
          <cell r="Z954" t="str">
            <v>Pozycj. 5-37-290000</v>
          </cell>
          <cell r="AA954" t="str">
            <v>P100</v>
          </cell>
          <cell r="AB954">
            <v>0</v>
          </cell>
          <cell r="AC954">
            <v>0</v>
          </cell>
          <cell r="AD954">
            <v>0</v>
          </cell>
          <cell r="AE954" t="str">
            <v>SI - Sam.stanowisko ds Informatyki</v>
          </cell>
          <cell r="AF954" t="str">
            <v>Bieliński Tomasz</v>
          </cell>
        </row>
        <row r="955">
          <cell r="A955">
            <v>1170</v>
          </cell>
          <cell r="B955" t="str">
            <v>ST4-0286/2006</v>
          </cell>
          <cell r="C955" t="str">
            <v>SERWER DELL Power Edge 2800</v>
          </cell>
          <cell r="D955" t="str">
            <v>Gr.4</v>
          </cell>
          <cell r="E955" t="str">
            <v>7GRM62J</v>
          </cell>
          <cell r="F955">
            <v>38837</v>
          </cell>
          <cell r="G955">
            <v>38837</v>
          </cell>
          <cell r="H955" t="str">
            <v>491</v>
          </cell>
          <cell r="I955" t="str">
            <v>Liniowa</v>
          </cell>
          <cell r="J955">
            <v>30</v>
          </cell>
          <cell r="K955">
            <v>0</v>
          </cell>
          <cell r="L955">
            <v>25501</v>
          </cell>
          <cell r="M955">
            <v>25501</v>
          </cell>
          <cell r="N955">
            <v>25501</v>
          </cell>
          <cell r="O955">
            <v>25501</v>
          </cell>
          <cell r="P955">
            <v>0</v>
          </cell>
          <cell r="Q955">
            <v>25501</v>
          </cell>
          <cell r="R955">
            <v>0</v>
          </cell>
          <cell r="S955">
            <v>0</v>
          </cell>
          <cell r="T955">
            <v>25501</v>
          </cell>
          <cell r="U955">
            <v>0</v>
          </cell>
          <cell r="V955">
            <v>0</v>
          </cell>
          <cell r="W955">
            <v>1</v>
          </cell>
          <cell r="X955" t="str">
            <v>011-34</v>
          </cell>
          <cell r="Y955" t="str">
            <v>071-34</v>
          </cell>
          <cell r="Z955" t="str">
            <v>Pozycj. 5-37-310000</v>
          </cell>
          <cell r="AA955" t="str">
            <v>P100</v>
          </cell>
          <cell r="AB955">
            <v>0</v>
          </cell>
          <cell r="AC955">
            <v>0</v>
          </cell>
          <cell r="AD955">
            <v>0</v>
          </cell>
          <cell r="AE955" t="str">
            <v>SI - Sam.stanowisko ds Informatyki</v>
          </cell>
          <cell r="AF955" t="str">
            <v>Bieliński Tomasz</v>
          </cell>
        </row>
        <row r="956">
          <cell r="A956">
            <v>1171</v>
          </cell>
          <cell r="B956" t="str">
            <v>ST4-0287/2006</v>
          </cell>
          <cell r="C956" t="str">
            <v>Zestaw komputerowy SIL 784-T</v>
          </cell>
          <cell r="D956" t="str">
            <v>Gr.4</v>
          </cell>
          <cell r="E956" t="str">
            <v>95154732500017</v>
          </cell>
          <cell r="F956">
            <v>38868</v>
          </cell>
          <cell r="G956">
            <v>38868</v>
          </cell>
          <cell r="H956" t="str">
            <v>491</v>
          </cell>
          <cell r="I956" t="str">
            <v>Liniowa</v>
          </cell>
          <cell r="J956">
            <v>30</v>
          </cell>
          <cell r="K956">
            <v>0</v>
          </cell>
          <cell r="L956">
            <v>23200</v>
          </cell>
          <cell r="M956">
            <v>23200</v>
          </cell>
          <cell r="N956">
            <v>23200</v>
          </cell>
          <cell r="O956">
            <v>23200</v>
          </cell>
          <cell r="P956">
            <v>0</v>
          </cell>
          <cell r="Q956">
            <v>23200</v>
          </cell>
          <cell r="R956">
            <v>0</v>
          </cell>
          <cell r="S956">
            <v>0</v>
          </cell>
          <cell r="T956">
            <v>23200</v>
          </cell>
          <cell r="U956">
            <v>0</v>
          </cell>
          <cell r="V956">
            <v>0</v>
          </cell>
          <cell r="W956">
            <v>1</v>
          </cell>
          <cell r="X956" t="str">
            <v>011-34</v>
          </cell>
          <cell r="Y956" t="str">
            <v>071-34</v>
          </cell>
          <cell r="Z956" t="str">
            <v>Pozycj. 5-37-290000</v>
          </cell>
          <cell r="AA956" t="str">
            <v>P100</v>
          </cell>
          <cell r="AB956">
            <v>0</v>
          </cell>
          <cell r="AC956">
            <v>0</v>
          </cell>
          <cell r="AD956">
            <v>0</v>
          </cell>
          <cell r="AE956" t="str">
            <v>SI - Sam.stanowisko ds Informatyki</v>
          </cell>
          <cell r="AF956" t="str">
            <v>Bieliński Tomasz</v>
          </cell>
        </row>
        <row r="957">
          <cell r="A957">
            <v>1172</v>
          </cell>
          <cell r="B957" t="str">
            <v>ST4-0288/2006</v>
          </cell>
          <cell r="C957" t="str">
            <v>Zestaw komputerowy składak</v>
          </cell>
          <cell r="D957" t="str">
            <v>Gr.4</v>
          </cell>
          <cell r="E957">
            <v>0</v>
          </cell>
          <cell r="F957">
            <v>38898</v>
          </cell>
          <cell r="G957">
            <v>38898</v>
          </cell>
          <cell r="H957" t="str">
            <v>491</v>
          </cell>
          <cell r="I957" t="str">
            <v>Liniowa</v>
          </cell>
          <cell r="J957">
            <v>30</v>
          </cell>
          <cell r="K957">
            <v>0</v>
          </cell>
          <cell r="L957">
            <v>1185.08</v>
          </cell>
          <cell r="M957">
            <v>1185.08</v>
          </cell>
          <cell r="N957">
            <v>1185.08</v>
          </cell>
          <cell r="O957">
            <v>1185.08</v>
          </cell>
          <cell r="P957">
            <v>0</v>
          </cell>
          <cell r="Q957">
            <v>1185.08</v>
          </cell>
          <cell r="R957">
            <v>0</v>
          </cell>
          <cell r="S957">
            <v>0</v>
          </cell>
          <cell r="T957">
            <v>1185.08</v>
          </cell>
          <cell r="U957">
            <v>0</v>
          </cell>
          <cell r="V957">
            <v>0</v>
          </cell>
          <cell r="W957">
            <v>1</v>
          </cell>
          <cell r="X957" t="str">
            <v>011-34</v>
          </cell>
          <cell r="Y957" t="str">
            <v>071-34</v>
          </cell>
          <cell r="Z957" t="str">
            <v>Pozycj. 5-37-290000</v>
          </cell>
          <cell r="AA957" t="str">
            <v>P100</v>
          </cell>
          <cell r="AB957">
            <v>0</v>
          </cell>
          <cell r="AC957">
            <v>0</v>
          </cell>
          <cell r="AD957">
            <v>0</v>
          </cell>
          <cell r="AE957" t="str">
            <v>SI - Sam.stanowisko ds Informatyki</v>
          </cell>
          <cell r="AF957" t="str">
            <v>Bieliński Tomasz</v>
          </cell>
        </row>
        <row r="958">
          <cell r="A958">
            <v>1173</v>
          </cell>
          <cell r="B958" t="str">
            <v>ST4-0289/2006</v>
          </cell>
          <cell r="C958" t="str">
            <v>Zestaw komputerowy Intel Pentium IV</v>
          </cell>
          <cell r="D958" t="str">
            <v>Gr.4</v>
          </cell>
          <cell r="E958">
            <v>0</v>
          </cell>
          <cell r="F958">
            <v>38898</v>
          </cell>
          <cell r="G958">
            <v>38898</v>
          </cell>
          <cell r="H958" t="str">
            <v>491</v>
          </cell>
          <cell r="I958" t="str">
            <v>Liniowa</v>
          </cell>
          <cell r="J958">
            <v>30</v>
          </cell>
          <cell r="K958">
            <v>0</v>
          </cell>
          <cell r="L958">
            <v>4733.78</v>
          </cell>
          <cell r="M958">
            <v>3679.26</v>
          </cell>
          <cell r="N958">
            <v>3679.26</v>
          </cell>
          <cell r="O958">
            <v>3679.26</v>
          </cell>
          <cell r="P958">
            <v>0</v>
          </cell>
          <cell r="Q958">
            <v>3679.26</v>
          </cell>
          <cell r="R958">
            <v>0</v>
          </cell>
          <cell r="S958">
            <v>0</v>
          </cell>
          <cell r="T958">
            <v>4733.78</v>
          </cell>
          <cell r="U958">
            <v>0</v>
          </cell>
          <cell r="V958">
            <v>0</v>
          </cell>
          <cell r="W958">
            <v>1.2866</v>
          </cell>
          <cell r="X958" t="str">
            <v>011-34</v>
          </cell>
          <cell r="Y958" t="str">
            <v>071-34</v>
          </cell>
          <cell r="Z958" t="str">
            <v>Pozycj. 5-37-290000</v>
          </cell>
          <cell r="AA958" t="str">
            <v>P100</v>
          </cell>
          <cell r="AB958">
            <v>0</v>
          </cell>
          <cell r="AC958">
            <v>0</v>
          </cell>
          <cell r="AD958">
            <v>0</v>
          </cell>
          <cell r="AE958" t="str">
            <v>SI - Sam.stanowisko ds Informatyki</v>
          </cell>
          <cell r="AF958" t="str">
            <v>Bieliński Tomasz</v>
          </cell>
        </row>
        <row r="959">
          <cell r="A959">
            <v>1174</v>
          </cell>
          <cell r="B959" t="str">
            <v>ST4-0290/2006</v>
          </cell>
          <cell r="C959" t="str">
            <v>Zestaw komputerowy Intel Pentium IV</v>
          </cell>
          <cell r="D959" t="str">
            <v>Gr.4</v>
          </cell>
          <cell r="E959">
            <v>0</v>
          </cell>
          <cell r="F959">
            <v>38898</v>
          </cell>
          <cell r="G959">
            <v>38898</v>
          </cell>
          <cell r="H959" t="str">
            <v>491</v>
          </cell>
          <cell r="I959" t="str">
            <v>Liniowa</v>
          </cell>
          <cell r="J959">
            <v>30</v>
          </cell>
          <cell r="K959">
            <v>0</v>
          </cell>
          <cell r="L959">
            <v>3172.53</v>
          </cell>
          <cell r="M959">
            <v>3172.53</v>
          </cell>
          <cell r="N959">
            <v>3172.53</v>
          </cell>
          <cell r="O959">
            <v>3172.53</v>
          </cell>
          <cell r="P959">
            <v>0</v>
          </cell>
          <cell r="Q959">
            <v>3172.53</v>
          </cell>
          <cell r="R959">
            <v>0</v>
          </cell>
          <cell r="S959">
            <v>0</v>
          </cell>
          <cell r="T959">
            <v>3172.53</v>
          </cell>
          <cell r="U959">
            <v>0</v>
          </cell>
          <cell r="V959">
            <v>0</v>
          </cell>
          <cell r="W959">
            <v>1</v>
          </cell>
          <cell r="X959" t="str">
            <v>011-34</v>
          </cell>
          <cell r="Y959" t="str">
            <v>071-34</v>
          </cell>
          <cell r="Z959" t="str">
            <v>Pozycj. 5-37-290000</v>
          </cell>
          <cell r="AA959" t="str">
            <v>P100</v>
          </cell>
          <cell r="AB959">
            <v>0</v>
          </cell>
          <cell r="AC959">
            <v>0</v>
          </cell>
          <cell r="AD959">
            <v>0</v>
          </cell>
          <cell r="AE959" t="str">
            <v>SI - Sam.stanowisko ds Informatyki</v>
          </cell>
          <cell r="AF959" t="str">
            <v>Bieliński Tomasz</v>
          </cell>
        </row>
        <row r="960">
          <cell r="A960">
            <v>1175</v>
          </cell>
          <cell r="B960" t="str">
            <v>ST4-0291/2006</v>
          </cell>
          <cell r="C960" t="str">
            <v>Zestaw komputerowy Intel Pentium IV</v>
          </cell>
          <cell r="D960" t="str">
            <v>Gr.4</v>
          </cell>
          <cell r="E960">
            <v>0</v>
          </cell>
          <cell r="F960">
            <v>38898</v>
          </cell>
          <cell r="G960">
            <v>38898</v>
          </cell>
          <cell r="H960" t="str">
            <v>491</v>
          </cell>
          <cell r="I960" t="str">
            <v>Liniowa</v>
          </cell>
          <cell r="J960">
            <v>30</v>
          </cell>
          <cell r="K960">
            <v>0</v>
          </cell>
          <cell r="L960">
            <v>3200.24</v>
          </cell>
          <cell r="M960">
            <v>3200.24</v>
          </cell>
          <cell r="N960">
            <v>3200.24</v>
          </cell>
          <cell r="O960">
            <v>3200.24</v>
          </cell>
          <cell r="P960">
            <v>0</v>
          </cell>
          <cell r="Q960">
            <v>3200.24</v>
          </cell>
          <cell r="R960">
            <v>0</v>
          </cell>
          <cell r="S960">
            <v>0</v>
          </cell>
          <cell r="T960">
            <v>3200.24</v>
          </cell>
          <cell r="U960">
            <v>0</v>
          </cell>
          <cell r="V960">
            <v>0</v>
          </cell>
          <cell r="W960">
            <v>1</v>
          </cell>
          <cell r="X960" t="str">
            <v>011-34</v>
          </cell>
          <cell r="Y960" t="str">
            <v>071-34</v>
          </cell>
          <cell r="Z960" t="str">
            <v>Pozycj. 5-37-290000</v>
          </cell>
          <cell r="AA960" t="str">
            <v>P100</v>
          </cell>
          <cell r="AB960">
            <v>0</v>
          </cell>
          <cell r="AC960">
            <v>0</v>
          </cell>
          <cell r="AD960">
            <v>0</v>
          </cell>
          <cell r="AE960" t="str">
            <v>SI - Sam.stanowisko ds Informatyki</v>
          </cell>
          <cell r="AF960" t="str">
            <v>Bieliński Tomasz</v>
          </cell>
        </row>
        <row r="961">
          <cell r="A961">
            <v>1176</v>
          </cell>
          <cell r="B961" t="str">
            <v>ST4-0292/2006</v>
          </cell>
          <cell r="C961" t="str">
            <v>Zestaw komputerowy Intel Pentium IV</v>
          </cell>
          <cell r="D961" t="str">
            <v>Gr.4</v>
          </cell>
          <cell r="E961">
            <v>0</v>
          </cell>
          <cell r="F961">
            <v>38898</v>
          </cell>
          <cell r="G961">
            <v>38898</v>
          </cell>
          <cell r="H961" t="str">
            <v>491</v>
          </cell>
          <cell r="I961" t="str">
            <v>Liniowa</v>
          </cell>
          <cell r="J961">
            <v>30</v>
          </cell>
          <cell r="K961">
            <v>0</v>
          </cell>
          <cell r="L961">
            <v>3173.24</v>
          </cell>
          <cell r="M961">
            <v>3323.24</v>
          </cell>
          <cell r="N961">
            <v>3323.24</v>
          </cell>
          <cell r="O961">
            <v>3323.24</v>
          </cell>
          <cell r="P961">
            <v>0</v>
          </cell>
          <cell r="Q961">
            <v>3323.24</v>
          </cell>
          <cell r="R961">
            <v>0</v>
          </cell>
          <cell r="S961">
            <v>0</v>
          </cell>
          <cell r="T961">
            <v>3323.24</v>
          </cell>
          <cell r="U961">
            <v>0</v>
          </cell>
          <cell r="V961">
            <v>0</v>
          </cell>
          <cell r="W961">
            <v>1</v>
          </cell>
          <cell r="X961" t="str">
            <v>011-34</v>
          </cell>
          <cell r="Y961" t="str">
            <v>071-34</v>
          </cell>
          <cell r="Z961" t="str">
            <v>Pozycj. 5-37-290000</v>
          </cell>
          <cell r="AA961" t="str">
            <v>P100</v>
          </cell>
          <cell r="AB961">
            <v>0</v>
          </cell>
          <cell r="AC961">
            <v>0</v>
          </cell>
          <cell r="AD961">
            <v>0</v>
          </cell>
          <cell r="AE961" t="str">
            <v>SI - Sam.stanowisko ds Informatyki</v>
          </cell>
          <cell r="AF961" t="str">
            <v>Bieliński Tomasz</v>
          </cell>
        </row>
        <row r="962">
          <cell r="A962">
            <v>1177</v>
          </cell>
          <cell r="B962" t="str">
            <v>ST4-0293/2006</v>
          </cell>
          <cell r="C962" t="str">
            <v>Zestaw komputerowy Intel Pentium IV</v>
          </cell>
          <cell r="D962" t="str">
            <v>Gr.4</v>
          </cell>
          <cell r="E962">
            <v>0</v>
          </cell>
          <cell r="F962">
            <v>38898</v>
          </cell>
          <cell r="G962">
            <v>38898</v>
          </cell>
          <cell r="H962" t="str">
            <v>491</v>
          </cell>
          <cell r="I962" t="str">
            <v>Liniowa</v>
          </cell>
          <cell r="J962">
            <v>30</v>
          </cell>
          <cell r="K962">
            <v>0</v>
          </cell>
          <cell r="L962">
            <v>3152.1</v>
          </cell>
          <cell r="M962">
            <v>3309.27</v>
          </cell>
          <cell r="N962">
            <v>3309.27</v>
          </cell>
          <cell r="O962">
            <v>3309.27</v>
          </cell>
          <cell r="P962">
            <v>0</v>
          </cell>
          <cell r="Q962">
            <v>3309.27</v>
          </cell>
          <cell r="R962">
            <v>0</v>
          </cell>
          <cell r="S962">
            <v>0</v>
          </cell>
          <cell r="T962">
            <v>3586.06</v>
          </cell>
          <cell r="U962">
            <v>0</v>
          </cell>
          <cell r="V962">
            <v>0</v>
          </cell>
          <cell r="W962">
            <v>1.0835999999999999</v>
          </cell>
          <cell r="X962" t="str">
            <v>011-34</v>
          </cell>
          <cell r="Y962" t="str">
            <v>071-34</v>
          </cell>
          <cell r="Z962" t="str">
            <v>Pozycj. 5-37-290000</v>
          </cell>
          <cell r="AA962" t="str">
            <v>P100</v>
          </cell>
          <cell r="AB962">
            <v>0</v>
          </cell>
          <cell r="AC962">
            <v>0</v>
          </cell>
          <cell r="AD962">
            <v>0</v>
          </cell>
          <cell r="AE962" t="str">
            <v>SI - Sam.stanowisko ds Informatyki</v>
          </cell>
          <cell r="AF962" t="str">
            <v>Bieliński Tomasz</v>
          </cell>
        </row>
        <row r="963">
          <cell r="A963">
            <v>1181</v>
          </cell>
          <cell r="B963" t="str">
            <v>ST4-0294/2006</v>
          </cell>
          <cell r="C963" t="str">
            <v>Komputer składak Intel Pentium IV 3 GHz</v>
          </cell>
          <cell r="D963" t="str">
            <v>Gr.4</v>
          </cell>
          <cell r="E963">
            <v>0</v>
          </cell>
          <cell r="F963">
            <v>38929</v>
          </cell>
          <cell r="G963">
            <v>38929</v>
          </cell>
          <cell r="H963" t="str">
            <v>491</v>
          </cell>
          <cell r="I963" t="str">
            <v>Liniowa</v>
          </cell>
          <cell r="J963">
            <v>30</v>
          </cell>
          <cell r="K963">
            <v>0</v>
          </cell>
          <cell r="L963">
            <v>3077.85</v>
          </cell>
          <cell r="M963">
            <v>3685.17</v>
          </cell>
          <cell r="N963">
            <v>3685.17</v>
          </cell>
          <cell r="O963">
            <v>3685.17</v>
          </cell>
          <cell r="P963">
            <v>0</v>
          </cell>
          <cell r="Q963">
            <v>3685.17</v>
          </cell>
          <cell r="R963">
            <v>0</v>
          </cell>
          <cell r="S963">
            <v>0</v>
          </cell>
          <cell r="T963">
            <v>4208.63</v>
          </cell>
          <cell r="U963">
            <v>0</v>
          </cell>
          <cell r="V963">
            <v>0</v>
          </cell>
          <cell r="W963">
            <v>1.1419999999999999</v>
          </cell>
          <cell r="X963" t="str">
            <v>011-34</v>
          </cell>
          <cell r="Y963" t="str">
            <v>071-34</v>
          </cell>
          <cell r="Z963" t="str">
            <v>Pozycj. 5-37-290000</v>
          </cell>
          <cell r="AA963" t="str">
            <v>P100</v>
          </cell>
          <cell r="AB963">
            <v>0</v>
          </cell>
          <cell r="AC963">
            <v>0</v>
          </cell>
          <cell r="AD963">
            <v>0</v>
          </cell>
          <cell r="AE963" t="str">
            <v>SI - Sam.stanowisko ds Informatyki</v>
          </cell>
          <cell r="AF963" t="str">
            <v>Bieliński Tomasz</v>
          </cell>
        </row>
        <row r="964">
          <cell r="A964">
            <v>1182</v>
          </cell>
          <cell r="B964" t="str">
            <v>ST4-0295/2006</v>
          </cell>
          <cell r="C964" t="str">
            <v>Komputer składak Intel Pentium IV 3 GHz</v>
          </cell>
          <cell r="D964" t="str">
            <v>Gr.4</v>
          </cell>
          <cell r="E964">
            <v>0</v>
          </cell>
          <cell r="F964">
            <v>38929</v>
          </cell>
          <cell r="G964">
            <v>38929</v>
          </cell>
          <cell r="H964" t="str">
            <v>491</v>
          </cell>
          <cell r="I964" t="str">
            <v>Liniowa</v>
          </cell>
          <cell r="J964">
            <v>30</v>
          </cell>
          <cell r="K964">
            <v>0</v>
          </cell>
          <cell r="L964">
            <v>3160.62</v>
          </cell>
          <cell r="M964">
            <v>3579.28</v>
          </cell>
          <cell r="N964">
            <v>3579.28</v>
          </cell>
          <cell r="O964">
            <v>3579.28</v>
          </cell>
          <cell r="P964">
            <v>0</v>
          </cell>
          <cell r="Q964">
            <v>3579.28</v>
          </cell>
          <cell r="R964">
            <v>0</v>
          </cell>
          <cell r="S964">
            <v>0</v>
          </cell>
          <cell r="T964">
            <v>4291.3999999999996</v>
          </cell>
          <cell r="U964">
            <v>0</v>
          </cell>
          <cell r="V964">
            <v>0</v>
          </cell>
          <cell r="W964">
            <v>1.1990000000000001</v>
          </cell>
          <cell r="X964" t="str">
            <v>011-34</v>
          </cell>
          <cell r="Y964" t="str">
            <v>071-34</v>
          </cell>
          <cell r="Z964" t="str">
            <v>Pozycj. 5-37-290000</v>
          </cell>
          <cell r="AA964" t="str">
            <v>P100</v>
          </cell>
          <cell r="AB964">
            <v>0</v>
          </cell>
          <cell r="AC964">
            <v>0</v>
          </cell>
          <cell r="AD964">
            <v>0</v>
          </cell>
          <cell r="AE964" t="str">
            <v>SI - Sam.stanowisko ds Informatyki</v>
          </cell>
          <cell r="AF964" t="str">
            <v>Bieliński Tomasz</v>
          </cell>
        </row>
        <row r="965">
          <cell r="A965">
            <v>1183</v>
          </cell>
          <cell r="B965" t="str">
            <v>ST4-0296/2006</v>
          </cell>
          <cell r="C965" t="str">
            <v>Komputer - laptop NOTEBOOK</v>
          </cell>
          <cell r="D965" t="str">
            <v>Gr.4</v>
          </cell>
          <cell r="E965" t="str">
            <v>S66036797 WSSLA 100500GPCB</v>
          </cell>
          <cell r="F965">
            <v>38929</v>
          </cell>
          <cell r="G965">
            <v>38929</v>
          </cell>
          <cell r="H965" t="str">
            <v>491</v>
          </cell>
          <cell r="I965" t="str">
            <v>Liniowa</v>
          </cell>
          <cell r="J965">
            <v>30</v>
          </cell>
          <cell r="K965">
            <v>0</v>
          </cell>
          <cell r="L965">
            <v>3680</v>
          </cell>
          <cell r="M965">
            <v>3680</v>
          </cell>
          <cell r="N965">
            <v>3680</v>
          </cell>
          <cell r="O965">
            <v>3680</v>
          </cell>
          <cell r="P965">
            <v>0</v>
          </cell>
          <cell r="Q965">
            <v>3680</v>
          </cell>
          <cell r="R965">
            <v>0</v>
          </cell>
          <cell r="S965">
            <v>0</v>
          </cell>
          <cell r="T965">
            <v>3680</v>
          </cell>
          <cell r="U965">
            <v>0</v>
          </cell>
          <cell r="V965">
            <v>0</v>
          </cell>
          <cell r="W965">
            <v>1</v>
          </cell>
          <cell r="X965" t="str">
            <v>011-34</v>
          </cell>
          <cell r="Y965" t="str">
            <v>071-34</v>
          </cell>
          <cell r="Z965" t="str">
            <v>Pozycj. 5-37-290000</v>
          </cell>
          <cell r="AA965" t="str">
            <v>P100</v>
          </cell>
          <cell r="AB965">
            <v>0</v>
          </cell>
          <cell r="AC965">
            <v>0</v>
          </cell>
          <cell r="AD965">
            <v>0</v>
          </cell>
          <cell r="AE965" t="str">
            <v>SI - Sam.stanowisko ds Informatyki</v>
          </cell>
          <cell r="AF965" t="str">
            <v>Bieliński Tomasz</v>
          </cell>
        </row>
        <row r="966">
          <cell r="A966">
            <v>1184</v>
          </cell>
          <cell r="B966" t="str">
            <v>ST4-0297/2006</v>
          </cell>
          <cell r="C966" t="str">
            <v>Komputer - laptop NOTEBOOK</v>
          </cell>
          <cell r="D966" t="str">
            <v>Gr.4</v>
          </cell>
          <cell r="E966" t="str">
            <v>S66036795WSSLA100500GPLB</v>
          </cell>
          <cell r="F966">
            <v>38929</v>
          </cell>
          <cell r="G966">
            <v>38929</v>
          </cell>
          <cell r="H966" t="str">
            <v>491</v>
          </cell>
          <cell r="I966" t="str">
            <v>Liniowa</v>
          </cell>
          <cell r="J966">
            <v>30</v>
          </cell>
          <cell r="K966">
            <v>0</v>
          </cell>
          <cell r="L966">
            <v>3680</v>
          </cell>
          <cell r="M966">
            <v>3680</v>
          </cell>
          <cell r="N966">
            <v>3680</v>
          </cell>
          <cell r="O966">
            <v>3680</v>
          </cell>
          <cell r="P966">
            <v>0</v>
          </cell>
          <cell r="Q966">
            <v>3680</v>
          </cell>
          <cell r="R966">
            <v>0</v>
          </cell>
          <cell r="S966">
            <v>0</v>
          </cell>
          <cell r="T966">
            <v>3680</v>
          </cell>
          <cell r="U966">
            <v>0</v>
          </cell>
          <cell r="V966">
            <v>0</v>
          </cell>
          <cell r="W966">
            <v>1</v>
          </cell>
          <cell r="X966" t="str">
            <v>011-34</v>
          </cell>
          <cell r="Y966" t="str">
            <v>071-34</v>
          </cell>
          <cell r="Z966" t="str">
            <v>Pozycj. 5-37-290000</v>
          </cell>
          <cell r="AA966" t="str">
            <v>P100</v>
          </cell>
          <cell r="AB966">
            <v>0</v>
          </cell>
          <cell r="AC966">
            <v>0</v>
          </cell>
          <cell r="AD966">
            <v>0</v>
          </cell>
          <cell r="AE966" t="str">
            <v>SI - Sam.stanowisko ds Informatyki</v>
          </cell>
          <cell r="AF966" t="str">
            <v>Bieliński Tomasz</v>
          </cell>
        </row>
        <row r="967">
          <cell r="A967">
            <v>1189</v>
          </cell>
          <cell r="B967" t="str">
            <v>ST4-0298/2006</v>
          </cell>
          <cell r="C967" t="str">
            <v>Serwer Firewall</v>
          </cell>
          <cell r="D967" t="str">
            <v>Gr.4</v>
          </cell>
          <cell r="E967">
            <v>0</v>
          </cell>
          <cell r="F967">
            <v>38960</v>
          </cell>
          <cell r="G967">
            <v>38960</v>
          </cell>
          <cell r="H967" t="str">
            <v>491</v>
          </cell>
          <cell r="I967" t="str">
            <v>Liniowa</v>
          </cell>
          <cell r="J967">
            <v>30</v>
          </cell>
          <cell r="K967">
            <v>0</v>
          </cell>
          <cell r="L967">
            <v>5850</v>
          </cell>
          <cell r="M967">
            <v>6180.88</v>
          </cell>
          <cell r="N967">
            <v>6180.88</v>
          </cell>
          <cell r="O967">
            <v>6180.88</v>
          </cell>
          <cell r="P967">
            <v>0</v>
          </cell>
          <cell r="Q967">
            <v>6180.88</v>
          </cell>
          <cell r="R967">
            <v>0</v>
          </cell>
          <cell r="S967">
            <v>0</v>
          </cell>
          <cell r="T967">
            <v>6180.88</v>
          </cell>
          <cell r="U967">
            <v>0</v>
          </cell>
          <cell r="V967">
            <v>0</v>
          </cell>
          <cell r="W967">
            <v>1</v>
          </cell>
          <cell r="X967" t="str">
            <v>011-34</v>
          </cell>
          <cell r="Y967" t="str">
            <v>071-34</v>
          </cell>
          <cell r="Z967" t="str">
            <v>Pozycj. 5-37-310000</v>
          </cell>
          <cell r="AA967" t="str">
            <v>P100</v>
          </cell>
          <cell r="AB967">
            <v>0</v>
          </cell>
          <cell r="AC967">
            <v>0</v>
          </cell>
          <cell r="AD967">
            <v>0</v>
          </cell>
          <cell r="AE967" t="str">
            <v>SI - Sam.stanowisko ds Informatyki</v>
          </cell>
          <cell r="AF967" t="str">
            <v>Bieliński Tomasz</v>
          </cell>
        </row>
        <row r="968">
          <cell r="A968">
            <v>1192</v>
          </cell>
          <cell r="B968" t="str">
            <v>ST4-0299/2006</v>
          </cell>
          <cell r="C968" t="str">
            <v>Zestaw komputerowy składak INTEL PENTIUM 4</v>
          </cell>
          <cell r="D968" t="str">
            <v>Gr.4</v>
          </cell>
          <cell r="E968">
            <v>0</v>
          </cell>
          <cell r="F968">
            <v>38990</v>
          </cell>
          <cell r="G968">
            <v>38990</v>
          </cell>
          <cell r="H968" t="str">
            <v>491</v>
          </cell>
          <cell r="I968" t="str">
            <v>Liniowa</v>
          </cell>
          <cell r="J968">
            <v>30</v>
          </cell>
          <cell r="K968">
            <v>0</v>
          </cell>
          <cell r="L968">
            <v>3194.46</v>
          </cell>
          <cell r="M968">
            <v>3194.46</v>
          </cell>
          <cell r="N968">
            <v>3194.46</v>
          </cell>
          <cell r="O968">
            <v>3194.46</v>
          </cell>
          <cell r="P968">
            <v>0</v>
          </cell>
          <cell r="Q968">
            <v>3194.46</v>
          </cell>
          <cell r="R968">
            <v>0</v>
          </cell>
          <cell r="S968">
            <v>0</v>
          </cell>
          <cell r="T968">
            <v>3194.46</v>
          </cell>
          <cell r="U968">
            <v>0</v>
          </cell>
          <cell r="V968">
            <v>0</v>
          </cell>
          <cell r="W968">
            <v>1</v>
          </cell>
          <cell r="X968" t="str">
            <v>011-34</v>
          </cell>
          <cell r="Y968" t="str">
            <v>071-34</v>
          </cell>
          <cell r="Z968" t="str">
            <v>Pozycj. 5-37-290000</v>
          </cell>
          <cell r="AA968" t="str">
            <v>P100</v>
          </cell>
          <cell r="AB968">
            <v>0</v>
          </cell>
          <cell r="AC968">
            <v>0</v>
          </cell>
          <cell r="AD968">
            <v>0</v>
          </cell>
          <cell r="AE968" t="str">
            <v>SI - Sam.stanowisko ds Informatyki</v>
          </cell>
          <cell r="AF968" t="str">
            <v>Bieliński Tomasz</v>
          </cell>
        </row>
        <row r="969">
          <cell r="A969">
            <v>985</v>
          </cell>
          <cell r="B969" t="str">
            <v>ST4-0300/2003A</v>
          </cell>
          <cell r="C969" t="str">
            <v>Zestaw komputerowy</v>
          </cell>
          <cell r="D969" t="str">
            <v>Gr.4</v>
          </cell>
          <cell r="E969">
            <v>0</v>
          </cell>
          <cell r="F969">
            <v>35034</v>
          </cell>
          <cell r="G969">
            <v>37773</v>
          </cell>
          <cell r="H969" t="str">
            <v>491</v>
          </cell>
          <cell r="I969" t="str">
            <v>Liniowa</v>
          </cell>
          <cell r="J969">
            <v>30</v>
          </cell>
          <cell r="K969">
            <v>0</v>
          </cell>
          <cell r="L969">
            <v>1292.54</v>
          </cell>
          <cell r="M969">
            <v>2510.92</v>
          </cell>
          <cell r="N969">
            <v>2510.92</v>
          </cell>
          <cell r="O969">
            <v>2134.2800000000002</v>
          </cell>
          <cell r="P969">
            <v>376.63999999999987</v>
          </cell>
          <cell r="Q969">
            <v>2134.2800000000002</v>
          </cell>
          <cell r="R969">
            <v>376.63999999999987</v>
          </cell>
          <cell r="S969">
            <v>0</v>
          </cell>
          <cell r="T969">
            <v>1218.3800000000001</v>
          </cell>
          <cell r="U969">
            <v>0</v>
          </cell>
          <cell r="V969">
            <v>0</v>
          </cell>
          <cell r="W969">
            <v>0.48520000000000002</v>
          </cell>
          <cell r="X969" t="str">
            <v>011-34</v>
          </cell>
          <cell r="Y969" t="str">
            <v>071-34</v>
          </cell>
          <cell r="Z969" t="str">
            <v>Pozycj. 5-37-290000</v>
          </cell>
          <cell r="AA969" t="str">
            <v>P85</v>
          </cell>
          <cell r="AB969">
            <v>1292.54</v>
          </cell>
          <cell r="AC969">
            <v>0</v>
          </cell>
          <cell r="AD969">
            <v>0</v>
          </cell>
          <cell r="AE969" t="str">
            <v>SI - Sam.stanowisko ds Informatyki</v>
          </cell>
          <cell r="AF969" t="str">
            <v>Bieliński Tomasz</v>
          </cell>
        </row>
        <row r="970">
          <cell r="A970">
            <v>1222</v>
          </cell>
          <cell r="B970" t="str">
            <v>ST4-0301/2006</v>
          </cell>
          <cell r="C970" t="str">
            <v>Prasa elektrohydrauliczna PEHW-100R</v>
          </cell>
          <cell r="D970" t="str">
            <v>Gr.4</v>
          </cell>
          <cell r="E970" t="str">
            <v>2</v>
          </cell>
          <cell r="F970">
            <v>39051</v>
          </cell>
          <cell r="G970">
            <v>39051</v>
          </cell>
          <cell r="H970" t="str">
            <v>421</v>
          </cell>
          <cell r="I970" t="str">
            <v>Liniowa</v>
          </cell>
          <cell r="J970">
            <v>3.9</v>
          </cell>
          <cell r="K970">
            <v>0</v>
          </cell>
          <cell r="L970">
            <v>28890</v>
          </cell>
          <cell r="M970">
            <v>28890</v>
          </cell>
          <cell r="N970">
            <v>19799.27</v>
          </cell>
          <cell r="O970">
            <v>28890</v>
          </cell>
          <cell r="P970">
            <v>0</v>
          </cell>
          <cell r="Q970">
            <v>19799.27</v>
          </cell>
          <cell r="R970">
            <v>0</v>
          </cell>
          <cell r="S970">
            <v>9090.73</v>
          </cell>
          <cell r="T970">
            <v>19799.27</v>
          </cell>
          <cell r="U970">
            <v>375.56</v>
          </cell>
          <cell r="V970">
            <v>93.89</v>
          </cell>
          <cell r="W970">
            <v>0.68530000000000002</v>
          </cell>
          <cell r="X970" t="str">
            <v>011-34</v>
          </cell>
          <cell r="Y970" t="str">
            <v>071-34</v>
          </cell>
          <cell r="Z970" t="str">
            <v>Pozycj. 4-27-231542</v>
          </cell>
          <cell r="AA970" t="str">
            <v>P100</v>
          </cell>
          <cell r="AB970">
            <v>0</v>
          </cell>
          <cell r="AC970">
            <v>0</v>
          </cell>
          <cell r="AD970">
            <v>0</v>
          </cell>
          <cell r="AE970" t="str">
            <v>DIT - Sekcja Techniczna</v>
          </cell>
          <cell r="AF970" t="str">
            <v xml:space="preserve">Kasiński Mirosław </v>
          </cell>
        </row>
        <row r="971">
          <cell r="A971">
            <v>1223</v>
          </cell>
          <cell r="B971" t="str">
            <v>ST4-0302/2006</v>
          </cell>
          <cell r="C971" t="str">
            <v>Zestaw komputerowy składak INTEL PENTIUM</v>
          </cell>
          <cell r="D971" t="str">
            <v>Gr.4</v>
          </cell>
          <cell r="E971">
            <v>0</v>
          </cell>
          <cell r="F971">
            <v>39051</v>
          </cell>
          <cell r="G971">
            <v>39051</v>
          </cell>
          <cell r="H971" t="str">
            <v>491</v>
          </cell>
          <cell r="I971" t="str">
            <v>Liniowa</v>
          </cell>
          <cell r="J971">
            <v>30</v>
          </cell>
          <cell r="K971">
            <v>0</v>
          </cell>
          <cell r="L971">
            <v>2872.71</v>
          </cell>
          <cell r="M971">
            <v>3124.02</v>
          </cell>
          <cell r="N971">
            <v>3124.02</v>
          </cell>
          <cell r="O971">
            <v>3124.02</v>
          </cell>
          <cell r="P971">
            <v>0</v>
          </cell>
          <cell r="Q971">
            <v>3124.02</v>
          </cell>
          <cell r="R971">
            <v>0</v>
          </cell>
          <cell r="S971">
            <v>0</v>
          </cell>
          <cell r="T971">
            <v>3405.38</v>
          </cell>
          <cell r="U971">
            <v>0</v>
          </cell>
          <cell r="V971">
            <v>0</v>
          </cell>
          <cell r="W971">
            <v>1.0901000000000001</v>
          </cell>
          <cell r="X971" t="str">
            <v>011-34</v>
          </cell>
          <cell r="Y971" t="str">
            <v>071-34</v>
          </cell>
          <cell r="Z971" t="str">
            <v>Pozycj. 5-37-290000</v>
          </cell>
          <cell r="AA971" t="str">
            <v>P100</v>
          </cell>
          <cell r="AB971">
            <v>0</v>
          </cell>
          <cell r="AC971">
            <v>0</v>
          </cell>
          <cell r="AD971">
            <v>0</v>
          </cell>
          <cell r="AE971" t="str">
            <v>SI - Sam.stanowisko ds Informatyki</v>
          </cell>
          <cell r="AF971" t="str">
            <v>Bieliński Tomasz</v>
          </cell>
        </row>
        <row r="972">
          <cell r="A972">
            <v>1276</v>
          </cell>
          <cell r="B972" t="str">
            <v>ST4-0303/2006</v>
          </cell>
          <cell r="C972" t="str">
            <v>Prasa hydrauliczna Junior 60</v>
          </cell>
          <cell r="D972" t="str">
            <v>Gr.4</v>
          </cell>
          <cell r="E972" t="str">
            <v>10.1108 131</v>
          </cell>
          <cell r="F972">
            <v>39082</v>
          </cell>
          <cell r="G972">
            <v>39082</v>
          </cell>
          <cell r="H972" t="str">
            <v>421</v>
          </cell>
          <cell r="I972" t="str">
            <v>Liniowa</v>
          </cell>
          <cell r="J972">
            <v>4</v>
          </cell>
          <cell r="K972">
            <v>0</v>
          </cell>
          <cell r="L972">
            <v>28900</v>
          </cell>
          <cell r="M972">
            <v>28900</v>
          </cell>
          <cell r="N972">
            <v>19603.82</v>
          </cell>
          <cell r="O972">
            <v>28900</v>
          </cell>
          <cell r="P972">
            <v>0</v>
          </cell>
          <cell r="Q972">
            <v>19603.82</v>
          </cell>
          <cell r="R972">
            <v>0</v>
          </cell>
          <cell r="S972">
            <v>9296.18</v>
          </cell>
          <cell r="T972">
            <v>19603.82</v>
          </cell>
          <cell r="U972">
            <v>385.32</v>
          </cell>
          <cell r="V972">
            <v>96.33</v>
          </cell>
          <cell r="W972">
            <v>0.67830000000000001</v>
          </cell>
          <cell r="X972" t="str">
            <v>011-34</v>
          </cell>
          <cell r="Y972" t="str">
            <v>071-34</v>
          </cell>
          <cell r="Z972" t="str">
            <v>Pozycj. 4-27-231541</v>
          </cell>
          <cell r="AA972" t="str">
            <v>P100</v>
          </cell>
          <cell r="AB972">
            <v>0</v>
          </cell>
          <cell r="AC972">
            <v>0</v>
          </cell>
          <cell r="AD972">
            <v>0</v>
          </cell>
          <cell r="AE972" t="str">
            <v>DII - Sekcja Infrastruktury</v>
          </cell>
          <cell r="AF972" t="str">
            <v xml:space="preserve">Domżalski Andrzej </v>
          </cell>
        </row>
        <row r="973">
          <cell r="A973">
            <v>1287</v>
          </cell>
          <cell r="B973" t="str">
            <v>ST4-0304/2007</v>
          </cell>
          <cell r="C973" t="str">
            <v>Zestaw komputerowy składak Intel Pentium</v>
          </cell>
          <cell r="D973" t="str">
            <v>Gr.4</v>
          </cell>
          <cell r="E973">
            <v>0</v>
          </cell>
          <cell r="F973">
            <v>39113</v>
          </cell>
          <cell r="G973">
            <v>39113</v>
          </cell>
          <cell r="H973" t="str">
            <v>491</v>
          </cell>
          <cell r="I973" t="str">
            <v>Liniowa</v>
          </cell>
          <cell r="J973">
            <v>30</v>
          </cell>
          <cell r="K973">
            <v>0</v>
          </cell>
          <cell r="L973">
            <v>2042.01</v>
          </cell>
          <cell r="M973">
            <v>3095.66</v>
          </cell>
          <cell r="N973">
            <v>3095.66</v>
          </cell>
          <cell r="O973">
            <v>3095.66</v>
          </cell>
          <cell r="P973">
            <v>0</v>
          </cell>
          <cell r="Q973">
            <v>3095.66</v>
          </cell>
          <cell r="R973">
            <v>0</v>
          </cell>
          <cell r="S973">
            <v>0</v>
          </cell>
          <cell r="T973">
            <v>3095.66</v>
          </cell>
          <cell r="U973">
            <v>0</v>
          </cell>
          <cell r="V973">
            <v>0</v>
          </cell>
          <cell r="W973">
            <v>1</v>
          </cell>
          <cell r="X973" t="str">
            <v>011-34</v>
          </cell>
          <cell r="Y973" t="str">
            <v>071-34</v>
          </cell>
          <cell r="Z973" t="str">
            <v>Pozycj. 5-37-290000</v>
          </cell>
          <cell r="AA973" t="str">
            <v>P100</v>
          </cell>
          <cell r="AB973">
            <v>0</v>
          </cell>
          <cell r="AC973">
            <v>0</v>
          </cell>
          <cell r="AD973">
            <v>0</v>
          </cell>
          <cell r="AE973" t="str">
            <v>SI - Sam.stanowisko ds Informatyki</v>
          </cell>
          <cell r="AF973" t="str">
            <v>Bieliński Tomasz</v>
          </cell>
        </row>
        <row r="974">
          <cell r="A974">
            <v>1286</v>
          </cell>
          <cell r="B974" t="str">
            <v>ST4-0305/2007</v>
          </cell>
          <cell r="C974" t="str">
            <v>Drukarka EPSON styl PRO 9400</v>
          </cell>
          <cell r="D974" t="str">
            <v>Gr.4</v>
          </cell>
          <cell r="E974" t="str">
            <v>nr serii GLT0020199</v>
          </cell>
          <cell r="F974">
            <v>39113</v>
          </cell>
          <cell r="G974">
            <v>39113</v>
          </cell>
          <cell r="H974" t="str">
            <v>491</v>
          </cell>
          <cell r="I974" t="str">
            <v>Liniowa</v>
          </cell>
          <cell r="J974">
            <v>28.5</v>
          </cell>
          <cell r="K974">
            <v>0</v>
          </cell>
          <cell r="L974">
            <v>19500</v>
          </cell>
          <cell r="M974">
            <v>19500</v>
          </cell>
          <cell r="N974">
            <v>19500</v>
          </cell>
          <cell r="O974">
            <v>19500</v>
          </cell>
          <cell r="P974">
            <v>0</v>
          </cell>
          <cell r="Q974">
            <v>19500</v>
          </cell>
          <cell r="R974">
            <v>0</v>
          </cell>
          <cell r="S974">
            <v>0</v>
          </cell>
          <cell r="T974">
            <v>19500</v>
          </cell>
          <cell r="U974">
            <v>0</v>
          </cell>
          <cell r="V974">
            <v>0</v>
          </cell>
          <cell r="W974">
            <v>1</v>
          </cell>
          <cell r="X974" t="str">
            <v>011-34</v>
          </cell>
          <cell r="Y974" t="str">
            <v>071-34</v>
          </cell>
          <cell r="Z974" t="str">
            <v>Pozycj. 4-27-231542</v>
          </cell>
          <cell r="AA974" t="str">
            <v>P100</v>
          </cell>
          <cell r="AB974">
            <v>0</v>
          </cell>
          <cell r="AC974">
            <v>0</v>
          </cell>
          <cell r="AD974">
            <v>0</v>
          </cell>
          <cell r="AE974" t="str">
            <v>SI - Sam.stanowisko ds Informatyki</v>
          </cell>
          <cell r="AF974" t="str">
            <v>Bieliński Tomasz</v>
          </cell>
        </row>
        <row r="975">
          <cell r="A975">
            <v>1293</v>
          </cell>
          <cell r="B975" t="str">
            <v>ST4-0306/2007</v>
          </cell>
          <cell r="C975" t="str">
            <v>Komputer Laptop Notebook Maxdata PRO 600IW</v>
          </cell>
          <cell r="D975" t="str">
            <v>Gr.4</v>
          </cell>
          <cell r="E975" t="str">
            <v>47692120001</v>
          </cell>
          <cell r="F975">
            <v>39202</v>
          </cell>
          <cell r="G975">
            <v>39202</v>
          </cell>
          <cell r="H975" t="str">
            <v>491</v>
          </cell>
          <cell r="I975" t="str">
            <v>Liniowa</v>
          </cell>
          <cell r="J975">
            <v>30</v>
          </cell>
          <cell r="K975">
            <v>0</v>
          </cell>
          <cell r="L975">
            <v>4377.9399999999996</v>
          </cell>
          <cell r="M975">
            <v>4377.9399999999996</v>
          </cell>
          <cell r="N975">
            <v>4377.9399999999996</v>
          </cell>
          <cell r="O975">
            <v>4377.9399999999996</v>
          </cell>
          <cell r="P975">
            <v>0</v>
          </cell>
          <cell r="Q975">
            <v>4377.9399999999996</v>
          </cell>
          <cell r="R975">
            <v>0</v>
          </cell>
          <cell r="S975">
            <v>0</v>
          </cell>
          <cell r="T975">
            <v>4377.9399999999996</v>
          </cell>
          <cell r="U975">
            <v>0</v>
          </cell>
          <cell r="V975">
            <v>0</v>
          </cell>
          <cell r="W975">
            <v>1</v>
          </cell>
          <cell r="X975" t="str">
            <v>011-34</v>
          </cell>
          <cell r="Y975" t="str">
            <v>071-34</v>
          </cell>
          <cell r="Z975" t="str">
            <v>Pozycj. 5-37-290000</v>
          </cell>
          <cell r="AA975" t="str">
            <v>P100</v>
          </cell>
          <cell r="AB975">
            <v>0</v>
          </cell>
          <cell r="AC975">
            <v>0</v>
          </cell>
          <cell r="AD975">
            <v>0</v>
          </cell>
          <cell r="AE975" t="str">
            <v>SI - Sam.stanowisko ds Informatyki</v>
          </cell>
          <cell r="AF975" t="str">
            <v>Bieliński Tomasz</v>
          </cell>
        </row>
        <row r="976">
          <cell r="A976">
            <v>1294</v>
          </cell>
          <cell r="B976" t="str">
            <v>ST4-0307/2007</v>
          </cell>
          <cell r="C976" t="str">
            <v>Zestaw komputerowy Micro-Tower DX2200</v>
          </cell>
          <cell r="D976" t="str">
            <v>Gr.4</v>
          </cell>
          <cell r="E976" t="str">
            <v>HUB7121FHJ</v>
          </cell>
          <cell r="F976">
            <v>39202</v>
          </cell>
          <cell r="G976">
            <v>39202</v>
          </cell>
          <cell r="H976" t="str">
            <v>491</v>
          </cell>
          <cell r="I976" t="str">
            <v>Liniowa</v>
          </cell>
          <cell r="J976">
            <v>30</v>
          </cell>
          <cell r="K976">
            <v>0</v>
          </cell>
          <cell r="L976">
            <v>2604</v>
          </cell>
          <cell r="M976">
            <v>2604</v>
          </cell>
          <cell r="N976">
            <v>2604</v>
          </cell>
          <cell r="O976">
            <v>2604</v>
          </cell>
          <cell r="P976">
            <v>0</v>
          </cell>
          <cell r="Q976">
            <v>2604</v>
          </cell>
          <cell r="R976">
            <v>0</v>
          </cell>
          <cell r="S976">
            <v>0</v>
          </cell>
          <cell r="T976">
            <v>2604</v>
          </cell>
          <cell r="U976">
            <v>0</v>
          </cell>
          <cell r="V976">
            <v>0</v>
          </cell>
          <cell r="W976">
            <v>1</v>
          </cell>
          <cell r="X976" t="str">
            <v>011-34</v>
          </cell>
          <cell r="Y976" t="str">
            <v>071-34</v>
          </cell>
          <cell r="Z976" t="str">
            <v>Pozycj. 5-37-290000</v>
          </cell>
          <cell r="AA976" t="str">
            <v>P100</v>
          </cell>
          <cell r="AB976">
            <v>0</v>
          </cell>
          <cell r="AC976">
            <v>0</v>
          </cell>
          <cell r="AD976">
            <v>0</v>
          </cell>
          <cell r="AE976" t="str">
            <v>SI - Sam.stanowisko ds Informatyki</v>
          </cell>
          <cell r="AF976" t="str">
            <v>Bieliński Tomasz</v>
          </cell>
        </row>
        <row r="977">
          <cell r="A977">
            <v>1295</v>
          </cell>
          <cell r="B977" t="str">
            <v>ST4-0308/2007</v>
          </cell>
          <cell r="C977" t="str">
            <v>Zestaw komputerowy Micro-Tower DX2200</v>
          </cell>
          <cell r="D977" t="str">
            <v>Gr.4</v>
          </cell>
          <cell r="E977" t="str">
            <v>HUB7121FHC</v>
          </cell>
          <cell r="F977">
            <v>39202</v>
          </cell>
          <cell r="G977">
            <v>39202</v>
          </cell>
          <cell r="H977" t="str">
            <v>491</v>
          </cell>
          <cell r="I977" t="str">
            <v>Liniowa</v>
          </cell>
          <cell r="J977">
            <v>30</v>
          </cell>
          <cell r="K977">
            <v>0</v>
          </cell>
          <cell r="L977">
            <v>2604</v>
          </cell>
          <cell r="M977">
            <v>2432.2399999999998</v>
          </cell>
          <cell r="N977">
            <v>2432.2399999999998</v>
          </cell>
          <cell r="O977">
            <v>2432.2399999999998</v>
          </cell>
          <cell r="P977">
            <v>0</v>
          </cell>
          <cell r="Q977">
            <v>2432.2399999999998</v>
          </cell>
          <cell r="R977">
            <v>0</v>
          </cell>
          <cell r="S977">
            <v>0</v>
          </cell>
          <cell r="T977">
            <v>2604</v>
          </cell>
          <cell r="U977">
            <v>0</v>
          </cell>
          <cell r="V977">
            <v>0</v>
          </cell>
          <cell r="W977">
            <v>1.0706</v>
          </cell>
          <cell r="X977" t="str">
            <v>011-34</v>
          </cell>
          <cell r="Y977" t="str">
            <v>071-34</v>
          </cell>
          <cell r="Z977" t="str">
            <v>Pozycj. 5-37-290000</v>
          </cell>
          <cell r="AA977" t="str">
            <v>P100</v>
          </cell>
          <cell r="AB977">
            <v>0</v>
          </cell>
          <cell r="AC977">
            <v>0</v>
          </cell>
          <cell r="AD977">
            <v>0</v>
          </cell>
          <cell r="AE977" t="str">
            <v>SI - Sam.stanowisko ds Informatyki</v>
          </cell>
          <cell r="AF977" t="str">
            <v>Bieliński Tomasz</v>
          </cell>
        </row>
        <row r="978">
          <cell r="A978">
            <v>1296</v>
          </cell>
          <cell r="B978" t="str">
            <v>ST4-0309/2007</v>
          </cell>
          <cell r="C978" t="str">
            <v>Zestaw komputerowy Micro-Tower DX2200</v>
          </cell>
          <cell r="D978" t="str">
            <v>Gr.4</v>
          </cell>
          <cell r="E978" t="str">
            <v>HUB7121FHF</v>
          </cell>
          <cell r="F978">
            <v>39202</v>
          </cell>
          <cell r="G978">
            <v>39202</v>
          </cell>
          <cell r="H978" t="str">
            <v>491</v>
          </cell>
          <cell r="I978" t="str">
            <v>Liniowa</v>
          </cell>
          <cell r="J978">
            <v>30</v>
          </cell>
          <cell r="K978">
            <v>0</v>
          </cell>
          <cell r="L978">
            <v>2604</v>
          </cell>
          <cell r="M978">
            <v>2604</v>
          </cell>
          <cell r="N978">
            <v>2604</v>
          </cell>
          <cell r="O978">
            <v>2604</v>
          </cell>
          <cell r="P978">
            <v>0</v>
          </cell>
          <cell r="Q978">
            <v>2604</v>
          </cell>
          <cell r="R978">
            <v>0</v>
          </cell>
          <cell r="S978">
            <v>0</v>
          </cell>
          <cell r="T978">
            <v>2604</v>
          </cell>
          <cell r="U978">
            <v>0</v>
          </cell>
          <cell r="V978">
            <v>0</v>
          </cell>
          <cell r="W978">
            <v>1</v>
          </cell>
          <cell r="X978" t="str">
            <v>011-34</v>
          </cell>
          <cell r="Y978" t="str">
            <v>071-34</v>
          </cell>
          <cell r="Z978" t="str">
            <v>Pozycj. 5-37-290000</v>
          </cell>
          <cell r="AA978" t="str">
            <v>P100</v>
          </cell>
          <cell r="AB978">
            <v>0</v>
          </cell>
          <cell r="AC978">
            <v>0</v>
          </cell>
          <cell r="AD978">
            <v>0</v>
          </cell>
          <cell r="AE978" t="str">
            <v>SI - Sam.stanowisko ds Informatyki</v>
          </cell>
          <cell r="AF978" t="str">
            <v>Bieliński Tomasz</v>
          </cell>
        </row>
        <row r="979">
          <cell r="A979">
            <v>1297</v>
          </cell>
          <cell r="B979" t="str">
            <v>ST4-0310/2007</v>
          </cell>
          <cell r="C979" t="str">
            <v>Zestaw komputerowy Micro-Tower DX2200</v>
          </cell>
          <cell r="D979" t="str">
            <v>Gr.4</v>
          </cell>
          <cell r="E979" t="str">
            <v>HUB7121GDR</v>
          </cell>
          <cell r="F979">
            <v>39202</v>
          </cell>
          <cell r="G979">
            <v>39202</v>
          </cell>
          <cell r="H979" t="str">
            <v>491</v>
          </cell>
          <cell r="I979" t="str">
            <v>Liniowa</v>
          </cell>
          <cell r="J979">
            <v>30</v>
          </cell>
          <cell r="K979">
            <v>0</v>
          </cell>
          <cell r="L979">
            <v>2604</v>
          </cell>
          <cell r="M979">
            <v>2604</v>
          </cell>
          <cell r="N979">
            <v>2604</v>
          </cell>
          <cell r="O979">
            <v>2604</v>
          </cell>
          <cell r="P979">
            <v>0</v>
          </cell>
          <cell r="Q979">
            <v>2604</v>
          </cell>
          <cell r="R979">
            <v>0</v>
          </cell>
          <cell r="S979">
            <v>0</v>
          </cell>
          <cell r="T979">
            <v>2604</v>
          </cell>
          <cell r="U979">
            <v>0</v>
          </cell>
          <cell r="V979">
            <v>0</v>
          </cell>
          <cell r="W979">
            <v>1</v>
          </cell>
          <cell r="X979" t="str">
            <v>011-34</v>
          </cell>
          <cell r="Y979" t="str">
            <v>071-34</v>
          </cell>
          <cell r="Z979" t="str">
            <v>Pozycj. 5-37-290000</v>
          </cell>
          <cell r="AA979" t="str">
            <v>P100</v>
          </cell>
          <cell r="AB979">
            <v>0</v>
          </cell>
          <cell r="AC979">
            <v>0</v>
          </cell>
          <cell r="AD979">
            <v>0</v>
          </cell>
          <cell r="AE979" t="str">
            <v>SI - Sam.stanowisko ds Informatyki</v>
          </cell>
          <cell r="AF979" t="str">
            <v>Bieliński Tomasz</v>
          </cell>
        </row>
        <row r="980">
          <cell r="A980">
            <v>1298</v>
          </cell>
          <cell r="B980" t="str">
            <v>ST4-0311/2007</v>
          </cell>
          <cell r="C980" t="str">
            <v>Zestaw komputerowy Micro-Tower DX2200</v>
          </cell>
          <cell r="D980" t="str">
            <v>Gr.4</v>
          </cell>
          <cell r="E980" t="str">
            <v>HUB7121FHS</v>
          </cell>
          <cell r="F980">
            <v>39202</v>
          </cell>
          <cell r="G980">
            <v>39202</v>
          </cell>
          <cell r="H980" t="str">
            <v>491</v>
          </cell>
          <cell r="I980" t="str">
            <v>Liniowa</v>
          </cell>
          <cell r="J980">
            <v>30</v>
          </cell>
          <cell r="K980">
            <v>0</v>
          </cell>
          <cell r="L980">
            <v>2604</v>
          </cell>
          <cell r="M980">
            <v>2604</v>
          </cell>
          <cell r="N980">
            <v>2604</v>
          </cell>
          <cell r="O980">
            <v>2604</v>
          </cell>
          <cell r="P980">
            <v>0</v>
          </cell>
          <cell r="Q980">
            <v>2604</v>
          </cell>
          <cell r="R980">
            <v>0</v>
          </cell>
          <cell r="S980">
            <v>0</v>
          </cell>
          <cell r="T980">
            <v>2604</v>
          </cell>
          <cell r="U980">
            <v>0</v>
          </cell>
          <cell r="V980">
            <v>0</v>
          </cell>
          <cell r="W980">
            <v>1</v>
          </cell>
          <cell r="X980" t="str">
            <v>011-34</v>
          </cell>
          <cell r="Y980" t="str">
            <v>071-34</v>
          </cell>
          <cell r="Z980" t="str">
            <v>Pozycj. 5-37-290000</v>
          </cell>
          <cell r="AA980" t="str">
            <v>P100</v>
          </cell>
          <cell r="AB980">
            <v>0</v>
          </cell>
          <cell r="AC980">
            <v>0</v>
          </cell>
          <cell r="AD980">
            <v>0</v>
          </cell>
          <cell r="AE980" t="str">
            <v>SI - Sam.stanowisko ds Informatyki</v>
          </cell>
          <cell r="AF980" t="str">
            <v>Bieliński Tomasz</v>
          </cell>
        </row>
        <row r="981">
          <cell r="A981">
            <v>1299</v>
          </cell>
          <cell r="B981" t="str">
            <v>ST4-0312/2007</v>
          </cell>
          <cell r="C981" t="str">
            <v>Zestaw komputerowy Micro-Tower DX2200</v>
          </cell>
          <cell r="D981" t="str">
            <v>Gr.4</v>
          </cell>
          <cell r="E981" t="str">
            <v>HUB7121GDP</v>
          </cell>
          <cell r="F981">
            <v>39202</v>
          </cell>
          <cell r="G981">
            <v>39202</v>
          </cell>
          <cell r="H981" t="str">
            <v>491</v>
          </cell>
          <cell r="I981" t="str">
            <v>Liniowa</v>
          </cell>
          <cell r="J981">
            <v>30</v>
          </cell>
          <cell r="K981">
            <v>0</v>
          </cell>
          <cell r="L981">
            <v>2604</v>
          </cell>
          <cell r="M981">
            <v>2542.73</v>
          </cell>
          <cell r="N981">
            <v>2542.73</v>
          </cell>
          <cell r="O981">
            <v>2542.73</v>
          </cell>
          <cell r="P981">
            <v>0</v>
          </cell>
          <cell r="Q981">
            <v>2542.73</v>
          </cell>
          <cell r="R981">
            <v>0</v>
          </cell>
          <cell r="S981">
            <v>0</v>
          </cell>
          <cell r="T981">
            <v>2871.75</v>
          </cell>
          <cell r="U981">
            <v>0</v>
          </cell>
          <cell r="V981">
            <v>0</v>
          </cell>
          <cell r="W981">
            <v>1.1294</v>
          </cell>
          <cell r="X981" t="str">
            <v>011-34</v>
          </cell>
          <cell r="Y981" t="str">
            <v>071-34</v>
          </cell>
          <cell r="Z981" t="str">
            <v>Pozycj. 5-37-290000</v>
          </cell>
          <cell r="AA981" t="str">
            <v>P100</v>
          </cell>
          <cell r="AB981">
            <v>0</v>
          </cell>
          <cell r="AC981">
            <v>0</v>
          </cell>
          <cell r="AD981">
            <v>0</v>
          </cell>
          <cell r="AE981" t="str">
            <v>SI - Sam.stanowisko ds Informatyki</v>
          </cell>
          <cell r="AF981" t="str">
            <v>Bieliński Tomasz</v>
          </cell>
        </row>
        <row r="982">
          <cell r="A982">
            <v>1300</v>
          </cell>
          <cell r="B982" t="str">
            <v>ST4-0313/2007</v>
          </cell>
          <cell r="C982" t="str">
            <v>Zestaw komputerowy Micro-Tower DX2200</v>
          </cell>
          <cell r="D982" t="str">
            <v>Gr.4</v>
          </cell>
          <cell r="E982" t="str">
            <v>HUB721FHT</v>
          </cell>
          <cell r="F982">
            <v>39202</v>
          </cell>
          <cell r="G982">
            <v>39202</v>
          </cell>
          <cell r="H982" t="str">
            <v>491</v>
          </cell>
          <cell r="I982" t="str">
            <v>Liniowa</v>
          </cell>
          <cell r="J982">
            <v>30</v>
          </cell>
          <cell r="K982">
            <v>0</v>
          </cell>
          <cell r="L982">
            <v>2604</v>
          </cell>
          <cell r="M982">
            <v>2432.64</v>
          </cell>
          <cell r="N982">
            <v>2432.64</v>
          </cell>
          <cell r="O982">
            <v>2432.64</v>
          </cell>
          <cell r="P982">
            <v>0</v>
          </cell>
          <cell r="Q982">
            <v>2432.64</v>
          </cell>
          <cell r="R982">
            <v>0</v>
          </cell>
          <cell r="S982">
            <v>0</v>
          </cell>
          <cell r="T982">
            <v>2604</v>
          </cell>
          <cell r="U982">
            <v>0</v>
          </cell>
          <cell r="V982">
            <v>0</v>
          </cell>
          <cell r="W982">
            <v>1.0704</v>
          </cell>
          <cell r="X982" t="str">
            <v>011-34</v>
          </cell>
          <cell r="Y982" t="str">
            <v>071-34</v>
          </cell>
          <cell r="Z982" t="str">
            <v>Pozycj. 5-37-290000</v>
          </cell>
          <cell r="AA982" t="str">
            <v>P100</v>
          </cell>
          <cell r="AB982">
            <v>0</v>
          </cell>
          <cell r="AC982">
            <v>0</v>
          </cell>
          <cell r="AD982">
            <v>0</v>
          </cell>
          <cell r="AE982" t="str">
            <v>SI - Sam.stanowisko ds Informatyki</v>
          </cell>
          <cell r="AF982" t="str">
            <v>Bieliński Tomasz</v>
          </cell>
        </row>
        <row r="983">
          <cell r="A983">
            <v>1301</v>
          </cell>
          <cell r="B983" t="str">
            <v>ST4-0314/2007</v>
          </cell>
          <cell r="C983" t="str">
            <v>Zestaw komputerowy Micro-Tower DX2200</v>
          </cell>
          <cell r="D983" t="str">
            <v>Gr.4</v>
          </cell>
          <cell r="E983" t="str">
            <v>HUB7121GDN</v>
          </cell>
          <cell r="F983">
            <v>39202</v>
          </cell>
          <cell r="G983">
            <v>39202</v>
          </cell>
          <cell r="H983" t="str">
            <v>491</v>
          </cell>
          <cell r="I983" t="str">
            <v>Liniowa</v>
          </cell>
          <cell r="J983">
            <v>30</v>
          </cell>
          <cell r="K983">
            <v>0</v>
          </cell>
          <cell r="L983">
            <v>2604</v>
          </cell>
          <cell r="M983">
            <v>2604</v>
          </cell>
          <cell r="N983">
            <v>2604</v>
          </cell>
          <cell r="O983">
            <v>2604</v>
          </cell>
          <cell r="P983">
            <v>0</v>
          </cell>
          <cell r="Q983">
            <v>2604</v>
          </cell>
          <cell r="R983">
            <v>0</v>
          </cell>
          <cell r="S983">
            <v>0</v>
          </cell>
          <cell r="T983">
            <v>2604</v>
          </cell>
          <cell r="U983">
            <v>0</v>
          </cell>
          <cell r="V983">
            <v>0</v>
          </cell>
          <cell r="W983">
            <v>1</v>
          </cell>
          <cell r="X983" t="str">
            <v>011-34</v>
          </cell>
          <cell r="Y983" t="str">
            <v>071-34</v>
          </cell>
          <cell r="Z983" t="str">
            <v>Pozycj. 5-37-290000</v>
          </cell>
          <cell r="AA983" t="str">
            <v>P100</v>
          </cell>
          <cell r="AB983">
            <v>0</v>
          </cell>
          <cell r="AC983">
            <v>0</v>
          </cell>
          <cell r="AD983">
            <v>0</v>
          </cell>
          <cell r="AE983" t="str">
            <v>SI - Sam.stanowisko ds Informatyki</v>
          </cell>
          <cell r="AF983" t="str">
            <v>Bieliński Tomasz</v>
          </cell>
        </row>
        <row r="984">
          <cell r="A984">
            <v>1302</v>
          </cell>
          <cell r="B984" t="str">
            <v>ST4-0315/2007</v>
          </cell>
          <cell r="C984" t="str">
            <v>Zestaw komputerowy Micro-Tower DX2200</v>
          </cell>
          <cell r="D984" t="str">
            <v>Gr.4</v>
          </cell>
          <cell r="E984" t="str">
            <v>HUB7121FHL</v>
          </cell>
          <cell r="F984">
            <v>39202</v>
          </cell>
          <cell r="G984">
            <v>39202</v>
          </cell>
          <cell r="H984" t="str">
            <v>491</v>
          </cell>
          <cell r="I984" t="str">
            <v>Liniowa</v>
          </cell>
          <cell r="J984">
            <v>30</v>
          </cell>
          <cell r="K984">
            <v>0</v>
          </cell>
          <cell r="L984">
            <v>2604</v>
          </cell>
          <cell r="M984">
            <v>2172.2399999999998</v>
          </cell>
          <cell r="N984">
            <v>2172.2399999999998</v>
          </cell>
          <cell r="O984">
            <v>2172.2399999999998</v>
          </cell>
          <cell r="P984">
            <v>0</v>
          </cell>
          <cell r="Q984">
            <v>2172.2399999999998</v>
          </cell>
          <cell r="R984">
            <v>0</v>
          </cell>
          <cell r="S984">
            <v>0</v>
          </cell>
          <cell r="T984">
            <v>2604</v>
          </cell>
          <cell r="U984">
            <v>0</v>
          </cell>
          <cell r="V984">
            <v>0</v>
          </cell>
          <cell r="W984">
            <v>1.1988000000000001</v>
          </cell>
          <cell r="X984" t="str">
            <v>011-34</v>
          </cell>
          <cell r="Y984" t="str">
            <v>071-34</v>
          </cell>
          <cell r="Z984" t="str">
            <v>Pozycj. 5-37-290000</v>
          </cell>
          <cell r="AA984" t="str">
            <v>P100</v>
          </cell>
          <cell r="AB984">
            <v>0</v>
          </cell>
          <cell r="AC984">
            <v>0</v>
          </cell>
          <cell r="AD984">
            <v>0</v>
          </cell>
          <cell r="AE984" t="str">
            <v>SI - Sam.stanowisko ds Informatyki</v>
          </cell>
          <cell r="AF984" t="str">
            <v>Bieliński Tomasz</v>
          </cell>
        </row>
        <row r="985">
          <cell r="A985">
            <v>1303</v>
          </cell>
          <cell r="B985" t="str">
            <v>ST4-0316/2007</v>
          </cell>
          <cell r="C985" t="str">
            <v>Komputer Laptop DELL D 820</v>
          </cell>
          <cell r="D985" t="str">
            <v>Gr.4</v>
          </cell>
          <cell r="E985" t="str">
            <v>2SNSV2J</v>
          </cell>
          <cell r="F985">
            <v>39202</v>
          </cell>
          <cell r="G985">
            <v>39202</v>
          </cell>
          <cell r="H985" t="str">
            <v>491</v>
          </cell>
          <cell r="I985" t="str">
            <v>Liniowa</v>
          </cell>
          <cell r="J985">
            <v>30</v>
          </cell>
          <cell r="K985">
            <v>0</v>
          </cell>
          <cell r="L985">
            <v>3970</v>
          </cell>
          <cell r="M985">
            <v>3970</v>
          </cell>
          <cell r="N985">
            <v>3970</v>
          </cell>
          <cell r="O985">
            <v>3970</v>
          </cell>
          <cell r="P985">
            <v>0</v>
          </cell>
          <cell r="Q985">
            <v>3970</v>
          </cell>
          <cell r="R985">
            <v>0</v>
          </cell>
          <cell r="S985">
            <v>0</v>
          </cell>
          <cell r="T985">
            <v>3970</v>
          </cell>
          <cell r="U985">
            <v>0</v>
          </cell>
          <cell r="V985">
            <v>0</v>
          </cell>
          <cell r="W985">
            <v>1</v>
          </cell>
          <cell r="X985" t="str">
            <v>011-34</v>
          </cell>
          <cell r="Y985" t="str">
            <v>071-34</v>
          </cell>
          <cell r="Z985" t="str">
            <v>Pozycj. 5-37-290000</v>
          </cell>
          <cell r="AA985" t="str">
            <v>P100</v>
          </cell>
          <cell r="AB985">
            <v>0</v>
          </cell>
          <cell r="AC985">
            <v>0</v>
          </cell>
          <cell r="AD985">
            <v>0</v>
          </cell>
          <cell r="AE985" t="str">
            <v>SI - Sam.stanowisko ds Informatyki</v>
          </cell>
          <cell r="AF985" t="str">
            <v>Bieliński Tomasz</v>
          </cell>
        </row>
        <row r="986">
          <cell r="A986">
            <v>1304</v>
          </cell>
          <cell r="B986" t="str">
            <v>ST4-0317/2007</v>
          </cell>
          <cell r="C986" t="str">
            <v>Komputer Laptop DELL D 820</v>
          </cell>
          <cell r="D986" t="str">
            <v>Gr.4</v>
          </cell>
          <cell r="E986" t="str">
            <v>IRNSV2J</v>
          </cell>
          <cell r="F986">
            <v>39202</v>
          </cell>
          <cell r="G986">
            <v>39202</v>
          </cell>
          <cell r="H986" t="str">
            <v>491</v>
          </cell>
          <cell r="I986" t="str">
            <v>Liniowa</v>
          </cell>
          <cell r="J986">
            <v>30</v>
          </cell>
          <cell r="K986">
            <v>0</v>
          </cell>
          <cell r="L986">
            <v>3970</v>
          </cell>
          <cell r="M986">
            <v>3970</v>
          </cell>
          <cell r="N986">
            <v>3970</v>
          </cell>
          <cell r="O986">
            <v>3970</v>
          </cell>
          <cell r="P986">
            <v>0</v>
          </cell>
          <cell r="Q986">
            <v>3970</v>
          </cell>
          <cell r="R986">
            <v>0</v>
          </cell>
          <cell r="S986">
            <v>0</v>
          </cell>
          <cell r="T986">
            <v>3970</v>
          </cell>
          <cell r="U986">
            <v>0</v>
          </cell>
          <cell r="V986">
            <v>0</v>
          </cell>
          <cell r="W986">
            <v>1</v>
          </cell>
          <cell r="X986" t="str">
            <v>011-34</v>
          </cell>
          <cell r="Y986" t="str">
            <v>071-34</v>
          </cell>
          <cell r="Z986" t="str">
            <v>Pozycj. 5-37-290000</v>
          </cell>
          <cell r="AA986" t="str">
            <v>P100</v>
          </cell>
          <cell r="AB986">
            <v>0</v>
          </cell>
          <cell r="AC986">
            <v>0</v>
          </cell>
          <cell r="AD986">
            <v>0</v>
          </cell>
          <cell r="AE986" t="str">
            <v>SI - Sam.stanowisko ds Informatyki</v>
          </cell>
          <cell r="AF986" t="str">
            <v>Bieliński Tomasz</v>
          </cell>
        </row>
        <row r="987">
          <cell r="A987">
            <v>1305</v>
          </cell>
          <cell r="B987" t="str">
            <v>ST4-0318/2007</v>
          </cell>
          <cell r="C987" t="str">
            <v>Komputer Laptop DELL D 820</v>
          </cell>
          <cell r="D987" t="str">
            <v>Gr.4</v>
          </cell>
          <cell r="E987" t="str">
            <v>HRNSV2J</v>
          </cell>
          <cell r="F987">
            <v>39202</v>
          </cell>
          <cell r="G987">
            <v>39202</v>
          </cell>
          <cell r="H987" t="str">
            <v>491</v>
          </cell>
          <cell r="I987" t="str">
            <v>Liniowa</v>
          </cell>
          <cell r="J987">
            <v>30</v>
          </cell>
          <cell r="K987">
            <v>0</v>
          </cell>
          <cell r="L987">
            <v>3970</v>
          </cell>
          <cell r="M987">
            <v>3970</v>
          </cell>
          <cell r="N987">
            <v>3970</v>
          </cell>
          <cell r="O987">
            <v>3970</v>
          </cell>
          <cell r="P987">
            <v>0</v>
          </cell>
          <cell r="Q987">
            <v>3970</v>
          </cell>
          <cell r="R987">
            <v>0</v>
          </cell>
          <cell r="S987">
            <v>0</v>
          </cell>
          <cell r="T987">
            <v>3970</v>
          </cell>
          <cell r="U987">
            <v>0</v>
          </cell>
          <cell r="V987">
            <v>0</v>
          </cell>
          <cell r="W987">
            <v>1</v>
          </cell>
          <cell r="X987" t="str">
            <v>011-34</v>
          </cell>
          <cell r="Y987" t="str">
            <v>071-34</v>
          </cell>
          <cell r="Z987" t="str">
            <v>Pozycj. 5-37-290000</v>
          </cell>
          <cell r="AA987" t="str">
            <v>P100</v>
          </cell>
          <cell r="AB987">
            <v>0</v>
          </cell>
          <cell r="AC987">
            <v>0</v>
          </cell>
          <cell r="AD987">
            <v>0</v>
          </cell>
          <cell r="AE987" t="str">
            <v>SI - Sam.stanowisko ds Informatyki</v>
          </cell>
          <cell r="AF987" t="str">
            <v>Bieliński Tomasz</v>
          </cell>
        </row>
        <row r="988">
          <cell r="A988">
            <v>1307</v>
          </cell>
          <cell r="B988" t="str">
            <v>ST4-0320/2007</v>
          </cell>
          <cell r="C988" t="str">
            <v>Komputer Laptop DELL D 820</v>
          </cell>
          <cell r="D988" t="str">
            <v>Gr.4</v>
          </cell>
          <cell r="E988" t="str">
            <v>3SNSV2J</v>
          </cell>
          <cell r="F988">
            <v>39202</v>
          </cell>
          <cell r="G988">
            <v>39202</v>
          </cell>
          <cell r="H988" t="str">
            <v>491</v>
          </cell>
          <cell r="I988" t="str">
            <v>Liniowa</v>
          </cell>
          <cell r="J988">
            <v>30</v>
          </cell>
          <cell r="K988">
            <v>0</v>
          </cell>
          <cell r="L988">
            <v>3970</v>
          </cell>
          <cell r="M988">
            <v>3970</v>
          </cell>
          <cell r="N988">
            <v>3970</v>
          </cell>
          <cell r="O988">
            <v>3970</v>
          </cell>
          <cell r="P988">
            <v>0</v>
          </cell>
          <cell r="Q988">
            <v>3970</v>
          </cell>
          <cell r="R988">
            <v>0</v>
          </cell>
          <cell r="S988">
            <v>0</v>
          </cell>
          <cell r="T988">
            <v>3970</v>
          </cell>
          <cell r="U988">
            <v>0</v>
          </cell>
          <cell r="V988">
            <v>0</v>
          </cell>
          <cell r="W988">
            <v>1</v>
          </cell>
          <cell r="X988" t="str">
            <v>011-34</v>
          </cell>
          <cell r="Y988" t="str">
            <v>071-34</v>
          </cell>
          <cell r="Z988" t="str">
            <v>Pozycj. 5-37-290000</v>
          </cell>
          <cell r="AA988" t="str">
            <v>P100</v>
          </cell>
          <cell r="AB988">
            <v>0</v>
          </cell>
          <cell r="AC988">
            <v>0</v>
          </cell>
          <cell r="AD988">
            <v>0</v>
          </cell>
          <cell r="AE988" t="str">
            <v>SI - Sam.stanowisko ds Informatyki</v>
          </cell>
          <cell r="AF988" t="str">
            <v>Bieliński Tomasz</v>
          </cell>
        </row>
        <row r="989">
          <cell r="A989">
            <v>1308</v>
          </cell>
          <cell r="B989" t="str">
            <v>ST4-0321/2007</v>
          </cell>
          <cell r="C989" t="str">
            <v>Komputer Laptop DELL D 820</v>
          </cell>
          <cell r="D989" t="str">
            <v>Gr.4</v>
          </cell>
          <cell r="E989" t="str">
            <v>4SNSV2J</v>
          </cell>
          <cell r="F989">
            <v>39202</v>
          </cell>
          <cell r="G989">
            <v>39202</v>
          </cell>
          <cell r="H989" t="str">
            <v>491</v>
          </cell>
          <cell r="I989" t="str">
            <v>Liniowa</v>
          </cell>
          <cell r="J989">
            <v>30</v>
          </cell>
          <cell r="K989">
            <v>0</v>
          </cell>
          <cell r="L989">
            <v>3970</v>
          </cell>
          <cell r="M989">
            <v>3970</v>
          </cell>
          <cell r="N989">
            <v>3970</v>
          </cell>
          <cell r="O989">
            <v>3970</v>
          </cell>
          <cell r="P989">
            <v>0</v>
          </cell>
          <cell r="Q989">
            <v>3970</v>
          </cell>
          <cell r="R989">
            <v>0</v>
          </cell>
          <cell r="S989">
            <v>0</v>
          </cell>
          <cell r="T989">
            <v>3970</v>
          </cell>
          <cell r="U989">
            <v>0</v>
          </cell>
          <cell r="V989">
            <v>0</v>
          </cell>
          <cell r="W989">
            <v>1</v>
          </cell>
          <cell r="X989" t="str">
            <v>011-34</v>
          </cell>
          <cell r="Y989" t="str">
            <v>071-34</v>
          </cell>
          <cell r="Z989" t="str">
            <v>Pozycj. 5-37-290000</v>
          </cell>
          <cell r="AA989" t="str">
            <v>P100</v>
          </cell>
          <cell r="AB989">
            <v>0</v>
          </cell>
          <cell r="AC989">
            <v>0</v>
          </cell>
          <cell r="AD989">
            <v>0</v>
          </cell>
          <cell r="AE989" t="str">
            <v>SI - Sam.stanowisko ds Informatyki</v>
          </cell>
          <cell r="AF989" t="str">
            <v>Bieliński Tomasz</v>
          </cell>
        </row>
        <row r="990">
          <cell r="A990">
            <v>1310</v>
          </cell>
          <cell r="B990" t="str">
            <v>ST4-0322/2007</v>
          </cell>
          <cell r="C990" t="str">
            <v>Zestaw komputerowy HP Compaq DX7300</v>
          </cell>
          <cell r="D990" t="str">
            <v>Gr.4</v>
          </cell>
          <cell r="E990">
            <v>0</v>
          </cell>
          <cell r="F990">
            <v>39233</v>
          </cell>
          <cell r="G990">
            <v>39233</v>
          </cell>
          <cell r="H990" t="str">
            <v>491</v>
          </cell>
          <cell r="I990" t="str">
            <v>Liniowa</v>
          </cell>
          <cell r="J990">
            <v>30</v>
          </cell>
          <cell r="K990">
            <v>0</v>
          </cell>
          <cell r="L990">
            <v>3206.24</v>
          </cell>
          <cell r="M990">
            <v>3206.24</v>
          </cell>
          <cell r="N990">
            <v>3206.24</v>
          </cell>
          <cell r="O990">
            <v>0</v>
          </cell>
          <cell r="P990">
            <v>3206.24</v>
          </cell>
          <cell r="Q990">
            <v>0</v>
          </cell>
          <cell r="R990">
            <v>3206.24</v>
          </cell>
          <cell r="S990">
            <v>0</v>
          </cell>
          <cell r="T990">
            <v>3206.24</v>
          </cell>
          <cell r="U990">
            <v>0</v>
          </cell>
          <cell r="V990">
            <v>0</v>
          </cell>
          <cell r="W990">
            <v>1</v>
          </cell>
          <cell r="X990" t="str">
            <v>011-34</v>
          </cell>
          <cell r="Y990" t="str">
            <v>071-34</v>
          </cell>
          <cell r="Z990" t="str">
            <v>Pozycj. 5-37-290000</v>
          </cell>
          <cell r="AA990" t="str">
            <v>P0</v>
          </cell>
          <cell r="AB990">
            <v>0</v>
          </cell>
          <cell r="AC990">
            <v>0</v>
          </cell>
          <cell r="AD990">
            <v>0</v>
          </cell>
          <cell r="AE990" t="str">
            <v>SI - Sam.stanowisko ds Informatyki</v>
          </cell>
          <cell r="AF990" t="str">
            <v>Bieliński Tomasz</v>
          </cell>
        </row>
        <row r="991">
          <cell r="A991">
            <v>1321</v>
          </cell>
          <cell r="B991" t="str">
            <v>ST4-0323/2007</v>
          </cell>
          <cell r="C991" t="str">
            <v>Stanowisko malarskie</v>
          </cell>
          <cell r="D991" t="str">
            <v>Gr.4</v>
          </cell>
          <cell r="E991">
            <v>0</v>
          </cell>
          <cell r="F991">
            <v>39355</v>
          </cell>
          <cell r="G991">
            <v>39355</v>
          </cell>
          <cell r="H991" t="str">
            <v>445</v>
          </cell>
          <cell r="I991" t="str">
            <v>Liniowa</v>
          </cell>
          <cell r="J991">
            <v>3</v>
          </cell>
          <cell r="K991">
            <v>0</v>
          </cell>
          <cell r="L991">
            <v>4900</v>
          </cell>
          <cell r="M991">
            <v>4900</v>
          </cell>
          <cell r="N991">
            <v>4116</v>
          </cell>
          <cell r="O991">
            <v>4900</v>
          </cell>
          <cell r="P991">
            <v>0</v>
          </cell>
          <cell r="Q991">
            <v>4116</v>
          </cell>
          <cell r="R991">
            <v>0</v>
          </cell>
          <cell r="S991">
            <v>784</v>
          </cell>
          <cell r="T991">
            <v>4116</v>
          </cell>
          <cell r="U991">
            <v>49</v>
          </cell>
          <cell r="V991">
            <v>12.25</v>
          </cell>
          <cell r="W991">
            <v>0.84</v>
          </cell>
          <cell r="X991" t="str">
            <v>011-34</v>
          </cell>
          <cell r="Y991" t="str">
            <v>071-34</v>
          </cell>
          <cell r="Z991" t="str">
            <v>Pozycj. 4-27-231542</v>
          </cell>
          <cell r="AA991" t="str">
            <v>P100</v>
          </cell>
          <cell r="AB991">
            <v>0</v>
          </cell>
          <cell r="AC991">
            <v>0</v>
          </cell>
          <cell r="AD991">
            <v>0</v>
          </cell>
          <cell r="AE991" t="str">
            <v>DIT - Sekcja Techniczna</v>
          </cell>
          <cell r="AF991" t="str">
            <v xml:space="preserve">Kasiński Mirosław </v>
          </cell>
        </row>
        <row r="992">
          <cell r="A992">
            <v>1322</v>
          </cell>
          <cell r="B992" t="str">
            <v>ST4-0324/2007</v>
          </cell>
          <cell r="C992" t="str">
            <v>Wentylator NCF 50/25 kW</v>
          </cell>
          <cell r="D992" t="str">
            <v>Gr.4</v>
          </cell>
          <cell r="E992" t="str">
            <v>No1377</v>
          </cell>
          <cell r="F992">
            <v>39355</v>
          </cell>
          <cell r="G992">
            <v>39355</v>
          </cell>
          <cell r="H992" t="str">
            <v>446</v>
          </cell>
          <cell r="I992" t="str">
            <v>Liniowa</v>
          </cell>
          <cell r="J992">
            <v>3</v>
          </cell>
          <cell r="K992">
            <v>0</v>
          </cell>
          <cell r="L992">
            <v>4760</v>
          </cell>
          <cell r="M992">
            <v>4760</v>
          </cell>
          <cell r="N992">
            <v>3998.4</v>
          </cell>
          <cell r="O992">
            <v>4760</v>
          </cell>
          <cell r="P992">
            <v>0</v>
          </cell>
          <cell r="Q992">
            <v>3998.4</v>
          </cell>
          <cell r="R992">
            <v>0</v>
          </cell>
          <cell r="S992">
            <v>761.6</v>
          </cell>
          <cell r="T992">
            <v>3998.4</v>
          </cell>
          <cell r="U992">
            <v>47.6</v>
          </cell>
          <cell r="V992">
            <v>11.9</v>
          </cell>
          <cell r="W992">
            <v>0.84</v>
          </cell>
          <cell r="X992" t="str">
            <v>011-34</v>
          </cell>
          <cell r="Y992" t="str">
            <v>071-34</v>
          </cell>
          <cell r="Z992" t="str">
            <v>Pozycj. 4-27-231542</v>
          </cell>
          <cell r="AA992" t="str">
            <v>P100</v>
          </cell>
          <cell r="AB992">
            <v>0</v>
          </cell>
          <cell r="AC992">
            <v>0</v>
          </cell>
          <cell r="AD992">
            <v>0</v>
          </cell>
          <cell r="AE992" t="str">
            <v>DIT - Sekcja Techniczna</v>
          </cell>
          <cell r="AF992" t="str">
            <v xml:space="preserve">Kasiński Mirosław </v>
          </cell>
        </row>
        <row r="993">
          <cell r="A993">
            <v>1323</v>
          </cell>
          <cell r="B993" t="str">
            <v>ST4-0325/2007</v>
          </cell>
          <cell r="C993" t="str">
            <v>Wentylator NCF 40/25 kW</v>
          </cell>
          <cell r="D993" t="str">
            <v>Gr.4</v>
          </cell>
          <cell r="E993" t="str">
            <v>No 1607</v>
          </cell>
          <cell r="F993">
            <v>39355</v>
          </cell>
          <cell r="G993">
            <v>39355</v>
          </cell>
          <cell r="H993" t="str">
            <v>446</v>
          </cell>
          <cell r="I993" t="str">
            <v>Liniowa</v>
          </cell>
          <cell r="J993">
            <v>3</v>
          </cell>
          <cell r="K993">
            <v>0</v>
          </cell>
          <cell r="L993">
            <v>4760</v>
          </cell>
          <cell r="M993">
            <v>4760</v>
          </cell>
          <cell r="N993">
            <v>3998.4</v>
          </cell>
          <cell r="O993">
            <v>4760</v>
          </cell>
          <cell r="P993">
            <v>0</v>
          </cell>
          <cell r="Q993">
            <v>3998.4</v>
          </cell>
          <cell r="R993">
            <v>0</v>
          </cell>
          <cell r="S993">
            <v>761.6</v>
          </cell>
          <cell r="T993">
            <v>3998.4</v>
          </cell>
          <cell r="U993">
            <v>47.6</v>
          </cell>
          <cell r="V993">
            <v>11.9</v>
          </cell>
          <cell r="W993">
            <v>0.84</v>
          </cell>
          <cell r="X993" t="str">
            <v>011-34</v>
          </cell>
          <cell r="Y993" t="str">
            <v>071-34</v>
          </cell>
          <cell r="Z993" t="str">
            <v>Pozycj. 4-27-231542</v>
          </cell>
          <cell r="AA993" t="str">
            <v>P100</v>
          </cell>
          <cell r="AB993">
            <v>0</v>
          </cell>
          <cell r="AC993">
            <v>0</v>
          </cell>
          <cell r="AD993">
            <v>0</v>
          </cell>
          <cell r="AE993" t="str">
            <v>DIT - Sekcja Techniczna</v>
          </cell>
          <cell r="AF993" t="str">
            <v xml:space="preserve">Kasiński Mirosław </v>
          </cell>
        </row>
        <row r="994">
          <cell r="A994">
            <v>1324</v>
          </cell>
          <cell r="B994" t="str">
            <v>ST4-0326/2007</v>
          </cell>
          <cell r="C994" t="str">
            <v>Komputer Laptop DELL Latitude D830</v>
          </cell>
          <cell r="D994" t="str">
            <v>Gr.4</v>
          </cell>
          <cell r="E994" t="str">
            <v>54HD43J</v>
          </cell>
          <cell r="F994">
            <v>39355</v>
          </cell>
          <cell r="G994">
            <v>39355</v>
          </cell>
          <cell r="H994" t="str">
            <v>491</v>
          </cell>
          <cell r="I994" t="str">
            <v>Liniowa</v>
          </cell>
          <cell r="J994">
            <v>30</v>
          </cell>
          <cell r="K994">
            <v>0</v>
          </cell>
          <cell r="L994">
            <v>3870</v>
          </cell>
          <cell r="M994">
            <v>3870</v>
          </cell>
          <cell r="N994">
            <v>3870</v>
          </cell>
          <cell r="O994">
            <v>0</v>
          </cell>
          <cell r="P994">
            <v>3870</v>
          </cell>
          <cell r="Q994">
            <v>0</v>
          </cell>
          <cell r="R994">
            <v>3870</v>
          </cell>
          <cell r="S994">
            <v>0</v>
          </cell>
          <cell r="T994">
            <v>3870</v>
          </cell>
          <cell r="U994">
            <v>0</v>
          </cell>
          <cell r="V994">
            <v>0</v>
          </cell>
          <cell r="W994">
            <v>1</v>
          </cell>
          <cell r="X994" t="str">
            <v>011-34</v>
          </cell>
          <cell r="Y994" t="str">
            <v>071-34</v>
          </cell>
          <cell r="Z994" t="str">
            <v>Pozycj. 5-37-290000</v>
          </cell>
          <cell r="AA994" t="str">
            <v>P0</v>
          </cell>
          <cell r="AB994">
            <v>0</v>
          </cell>
          <cell r="AC994">
            <v>0</v>
          </cell>
          <cell r="AD994">
            <v>0</v>
          </cell>
          <cell r="AE994" t="str">
            <v>SI - Sam.stanowisko ds Informatyki</v>
          </cell>
          <cell r="AF994" t="str">
            <v>Bieliński Tomasz</v>
          </cell>
        </row>
        <row r="995">
          <cell r="A995">
            <v>1326</v>
          </cell>
          <cell r="B995" t="str">
            <v>ST4-0328/2007</v>
          </cell>
          <cell r="C995" t="str">
            <v>Komputer Laptop DELL Latitude D830</v>
          </cell>
          <cell r="D995" t="str">
            <v>Gr.4</v>
          </cell>
          <cell r="E995" t="str">
            <v>44DH43J</v>
          </cell>
          <cell r="F995">
            <v>39355</v>
          </cell>
          <cell r="G995">
            <v>39355</v>
          </cell>
          <cell r="H995" t="str">
            <v>491</v>
          </cell>
          <cell r="I995" t="str">
            <v>Liniowa</v>
          </cell>
          <cell r="J995">
            <v>30</v>
          </cell>
          <cell r="K995">
            <v>0</v>
          </cell>
          <cell r="L995">
            <v>3870</v>
          </cell>
          <cell r="M995">
            <v>3870</v>
          </cell>
          <cell r="N995">
            <v>3870</v>
          </cell>
          <cell r="O995">
            <v>0</v>
          </cell>
          <cell r="P995">
            <v>3870</v>
          </cell>
          <cell r="Q995">
            <v>0</v>
          </cell>
          <cell r="R995">
            <v>3870</v>
          </cell>
          <cell r="S995">
            <v>0</v>
          </cell>
          <cell r="T995">
            <v>3870</v>
          </cell>
          <cell r="U995">
            <v>0</v>
          </cell>
          <cell r="V995">
            <v>0</v>
          </cell>
          <cell r="W995">
            <v>1</v>
          </cell>
          <cell r="X995" t="str">
            <v>011-34</v>
          </cell>
          <cell r="Y995" t="str">
            <v>071-34</v>
          </cell>
          <cell r="Z995" t="str">
            <v>Pozycj. 5-37-290000</v>
          </cell>
          <cell r="AA995" t="str">
            <v>P0</v>
          </cell>
          <cell r="AB995">
            <v>0</v>
          </cell>
          <cell r="AC995">
            <v>0</v>
          </cell>
          <cell r="AD995">
            <v>0</v>
          </cell>
          <cell r="AE995" t="str">
            <v>SI - Sam.stanowisko ds Informatyki</v>
          </cell>
          <cell r="AF995" t="str">
            <v>Bieliński Tomasz</v>
          </cell>
        </row>
        <row r="996">
          <cell r="A996">
            <v>1327</v>
          </cell>
          <cell r="B996" t="str">
            <v>ST4-0329/2007</v>
          </cell>
          <cell r="C996" t="str">
            <v>Komputer Laptop DELL Latitude D830</v>
          </cell>
          <cell r="D996" t="str">
            <v>Gr.4</v>
          </cell>
          <cell r="E996">
            <v>0</v>
          </cell>
          <cell r="F996">
            <v>39355</v>
          </cell>
          <cell r="G996">
            <v>39355</v>
          </cell>
          <cell r="H996" t="str">
            <v>491</v>
          </cell>
          <cell r="I996" t="str">
            <v>Liniowa</v>
          </cell>
          <cell r="J996">
            <v>30</v>
          </cell>
          <cell r="K996">
            <v>0</v>
          </cell>
          <cell r="L996">
            <v>3870</v>
          </cell>
          <cell r="M996">
            <v>3870</v>
          </cell>
          <cell r="N996">
            <v>3870</v>
          </cell>
          <cell r="O996">
            <v>3289.5</v>
          </cell>
          <cell r="P996">
            <v>580.5</v>
          </cell>
          <cell r="Q996">
            <v>3289.5</v>
          </cell>
          <cell r="R996">
            <v>580.5</v>
          </cell>
          <cell r="S996">
            <v>0</v>
          </cell>
          <cell r="T996">
            <v>3870</v>
          </cell>
          <cell r="U996">
            <v>0</v>
          </cell>
          <cell r="V996">
            <v>0</v>
          </cell>
          <cell r="W996">
            <v>1</v>
          </cell>
          <cell r="X996" t="str">
            <v>011-34</v>
          </cell>
          <cell r="Y996" t="str">
            <v>071-34</v>
          </cell>
          <cell r="Z996" t="str">
            <v>Pozycj. 5-37-290000</v>
          </cell>
          <cell r="AA996" t="str">
            <v>P85</v>
          </cell>
          <cell r="AB996">
            <v>0</v>
          </cell>
          <cell r="AC996">
            <v>0</v>
          </cell>
          <cell r="AD996">
            <v>0</v>
          </cell>
          <cell r="AE996" t="str">
            <v>SI - Sam.stanowisko ds Informatyki</v>
          </cell>
          <cell r="AF996" t="str">
            <v>Bieliński Tomasz</v>
          </cell>
        </row>
        <row r="997">
          <cell r="A997">
            <v>1328</v>
          </cell>
          <cell r="B997" t="str">
            <v>ST4-0330/2007</v>
          </cell>
          <cell r="C997" t="str">
            <v>Zestaw komputerowy HP dx 7400</v>
          </cell>
          <cell r="D997" t="str">
            <v>Gr.4</v>
          </cell>
          <cell r="E997" t="str">
            <v>CZC 7371 HVH</v>
          </cell>
          <cell r="F997">
            <v>39355</v>
          </cell>
          <cell r="G997">
            <v>39355</v>
          </cell>
          <cell r="H997" t="str">
            <v>491</v>
          </cell>
          <cell r="I997" t="str">
            <v>Liniowa</v>
          </cell>
          <cell r="J997">
            <v>30</v>
          </cell>
          <cell r="K997">
            <v>0</v>
          </cell>
          <cell r="L997">
            <v>2680.09</v>
          </cell>
          <cell r="M997">
            <v>2680.09</v>
          </cell>
          <cell r="N997">
            <v>2680.09</v>
          </cell>
          <cell r="O997">
            <v>2278.08</v>
          </cell>
          <cell r="P997">
            <v>402.01000000000022</v>
          </cell>
          <cell r="Q997">
            <v>2278.08</v>
          </cell>
          <cell r="R997">
            <v>402.01000000000022</v>
          </cell>
          <cell r="S997">
            <v>0</v>
          </cell>
          <cell r="T997">
            <v>2680.09</v>
          </cell>
          <cell r="U997">
            <v>0</v>
          </cell>
          <cell r="V997">
            <v>0</v>
          </cell>
          <cell r="W997">
            <v>1</v>
          </cell>
          <cell r="X997" t="str">
            <v>011-34</v>
          </cell>
          <cell r="Y997" t="str">
            <v>071-34</v>
          </cell>
          <cell r="Z997" t="str">
            <v>Pozycj. 5-37-290000</v>
          </cell>
          <cell r="AA997" t="str">
            <v>P85</v>
          </cell>
          <cell r="AB997">
            <v>0</v>
          </cell>
          <cell r="AC997">
            <v>0</v>
          </cell>
          <cell r="AD997">
            <v>0</v>
          </cell>
          <cell r="AE997" t="str">
            <v>SI - Sam.stanowisko ds Informatyki</v>
          </cell>
          <cell r="AF997" t="str">
            <v>Bieliński Tomasz</v>
          </cell>
        </row>
        <row r="998">
          <cell r="A998">
            <v>1329</v>
          </cell>
          <cell r="B998" t="str">
            <v>ST4-0331/2007</v>
          </cell>
          <cell r="C998" t="str">
            <v>Zestaw komputerowy HP dx 7300</v>
          </cell>
          <cell r="D998" t="str">
            <v>Gr.4</v>
          </cell>
          <cell r="E998" t="str">
            <v>HUB 7271FF7</v>
          </cell>
          <cell r="F998">
            <v>39355</v>
          </cell>
          <cell r="G998">
            <v>39355</v>
          </cell>
          <cell r="H998" t="str">
            <v>491</v>
          </cell>
          <cell r="I998" t="str">
            <v>Liniowa</v>
          </cell>
          <cell r="J998">
            <v>30</v>
          </cell>
          <cell r="K998">
            <v>0</v>
          </cell>
          <cell r="L998">
            <v>2947.2</v>
          </cell>
          <cell r="M998">
            <v>3041.51</v>
          </cell>
          <cell r="N998">
            <v>3041.51</v>
          </cell>
          <cell r="O998">
            <v>2585.2800000000002</v>
          </cell>
          <cell r="P998">
            <v>456.23</v>
          </cell>
          <cell r="Q998">
            <v>2585.2800000000002</v>
          </cell>
          <cell r="R998">
            <v>456.23</v>
          </cell>
          <cell r="S998">
            <v>0</v>
          </cell>
          <cell r="T998">
            <v>3510.4</v>
          </cell>
          <cell r="U998">
            <v>0</v>
          </cell>
          <cell r="V998">
            <v>0</v>
          </cell>
          <cell r="W998">
            <v>1.1541999999999999</v>
          </cell>
          <cell r="X998" t="str">
            <v>011-34</v>
          </cell>
          <cell r="Y998" t="str">
            <v>071-34</v>
          </cell>
          <cell r="Z998" t="str">
            <v>Pozycj. 5-37-290000</v>
          </cell>
          <cell r="AA998" t="str">
            <v>P85</v>
          </cell>
          <cell r="AB998">
            <v>0</v>
          </cell>
          <cell r="AC998">
            <v>0</v>
          </cell>
          <cell r="AD998">
            <v>0</v>
          </cell>
          <cell r="AE998" t="str">
            <v>SI - Sam.stanowisko ds Informatyki</v>
          </cell>
          <cell r="AF998" t="str">
            <v>Bieliński Tomasz</v>
          </cell>
        </row>
        <row r="999">
          <cell r="A999">
            <v>1330</v>
          </cell>
          <cell r="B999" t="str">
            <v>ST4-0332/2007</v>
          </cell>
          <cell r="C999" t="str">
            <v>Zestaw komputerowy HP dx 7400</v>
          </cell>
          <cell r="D999" t="str">
            <v>Gr.4</v>
          </cell>
          <cell r="E999" t="str">
            <v>CZC 7371HVN</v>
          </cell>
          <cell r="F999">
            <v>39355</v>
          </cell>
          <cell r="G999">
            <v>39355</v>
          </cell>
          <cell r="H999" t="str">
            <v>491</v>
          </cell>
          <cell r="I999" t="str">
            <v>Liniowa</v>
          </cell>
          <cell r="J999">
            <v>30</v>
          </cell>
          <cell r="K999">
            <v>0</v>
          </cell>
          <cell r="L999">
            <v>2680.09</v>
          </cell>
          <cell r="M999">
            <v>2680.09</v>
          </cell>
          <cell r="N999">
            <v>2680.09</v>
          </cell>
          <cell r="O999">
            <v>2278.08</v>
          </cell>
          <cell r="P999">
            <v>402.01000000000022</v>
          </cell>
          <cell r="Q999">
            <v>2278.08</v>
          </cell>
          <cell r="R999">
            <v>402.01000000000022</v>
          </cell>
          <cell r="S999">
            <v>0</v>
          </cell>
          <cell r="T999">
            <v>2680.09</v>
          </cell>
          <cell r="U999">
            <v>0</v>
          </cell>
          <cell r="V999">
            <v>0</v>
          </cell>
          <cell r="W999">
            <v>1</v>
          </cell>
          <cell r="X999" t="str">
            <v>011-34</v>
          </cell>
          <cell r="Y999" t="str">
            <v>071-34</v>
          </cell>
          <cell r="Z999" t="str">
            <v>Pozycj. 5-37-290000</v>
          </cell>
          <cell r="AA999" t="str">
            <v>P85</v>
          </cell>
          <cell r="AB999">
            <v>0</v>
          </cell>
          <cell r="AC999">
            <v>0</v>
          </cell>
          <cell r="AD999">
            <v>0</v>
          </cell>
          <cell r="AE999" t="str">
            <v>SI - Sam.stanowisko ds Informatyki</v>
          </cell>
          <cell r="AF999" t="str">
            <v>Bieliński Tomasz</v>
          </cell>
        </row>
        <row r="1000">
          <cell r="A1000">
            <v>1331</v>
          </cell>
          <cell r="B1000" t="str">
            <v>ST4-0333/2007</v>
          </cell>
          <cell r="C1000" t="str">
            <v>Zestaw komputerowy HP dx 7400</v>
          </cell>
          <cell r="D1000" t="str">
            <v>Gr.4</v>
          </cell>
          <cell r="E1000">
            <v>0</v>
          </cell>
          <cell r="F1000">
            <v>39355</v>
          </cell>
          <cell r="G1000">
            <v>39355</v>
          </cell>
          <cell r="H1000" t="str">
            <v>491</v>
          </cell>
          <cell r="I1000" t="str">
            <v>Liniowa</v>
          </cell>
          <cell r="J1000">
            <v>30</v>
          </cell>
          <cell r="K1000">
            <v>0</v>
          </cell>
          <cell r="L1000">
            <v>2680.09</v>
          </cell>
          <cell r="M1000">
            <v>2680.09</v>
          </cell>
          <cell r="N1000">
            <v>2680.09</v>
          </cell>
          <cell r="O1000">
            <v>2278.08</v>
          </cell>
          <cell r="P1000">
            <v>402.01000000000022</v>
          </cell>
          <cell r="Q1000">
            <v>2278.08</v>
          </cell>
          <cell r="R1000">
            <v>402.01000000000022</v>
          </cell>
          <cell r="S1000">
            <v>0</v>
          </cell>
          <cell r="T1000">
            <v>2680.09</v>
          </cell>
          <cell r="U1000">
            <v>0</v>
          </cell>
          <cell r="V1000">
            <v>0</v>
          </cell>
          <cell r="W1000">
            <v>1</v>
          </cell>
          <cell r="X1000" t="str">
            <v>011-34</v>
          </cell>
          <cell r="Y1000" t="str">
            <v>071-34</v>
          </cell>
          <cell r="Z1000" t="str">
            <v>Pozycj. 5-37-290000</v>
          </cell>
          <cell r="AA1000" t="str">
            <v>P85</v>
          </cell>
          <cell r="AB1000">
            <v>0</v>
          </cell>
          <cell r="AC1000">
            <v>0</v>
          </cell>
          <cell r="AD1000">
            <v>0</v>
          </cell>
          <cell r="AE1000" t="str">
            <v>SI - Sam.stanowisko ds Informatyki</v>
          </cell>
          <cell r="AF1000" t="str">
            <v>Bieliński Tomasz</v>
          </cell>
        </row>
        <row r="1001">
          <cell r="A1001">
            <v>1332</v>
          </cell>
          <cell r="B1001" t="str">
            <v>ST4-0334/2007</v>
          </cell>
          <cell r="C1001" t="str">
            <v>Zestaw komputerowy HP dx 7400</v>
          </cell>
          <cell r="D1001" t="str">
            <v>Gr.4</v>
          </cell>
          <cell r="E1001">
            <v>0</v>
          </cell>
          <cell r="F1001">
            <v>39355</v>
          </cell>
          <cell r="G1001">
            <v>39355</v>
          </cell>
          <cell r="H1001" t="str">
            <v>491</v>
          </cell>
          <cell r="I1001" t="str">
            <v>Liniowa</v>
          </cell>
          <cell r="J1001">
            <v>30</v>
          </cell>
          <cell r="K1001">
            <v>0</v>
          </cell>
          <cell r="L1001">
            <v>2680.09</v>
          </cell>
          <cell r="M1001">
            <v>2680.09</v>
          </cell>
          <cell r="N1001">
            <v>2680.09</v>
          </cell>
          <cell r="O1001">
            <v>2278.08</v>
          </cell>
          <cell r="P1001">
            <v>402.01000000000022</v>
          </cell>
          <cell r="Q1001">
            <v>2278.08</v>
          </cell>
          <cell r="R1001">
            <v>402.01000000000022</v>
          </cell>
          <cell r="S1001">
            <v>0</v>
          </cell>
          <cell r="T1001">
            <v>2680.09</v>
          </cell>
          <cell r="U1001">
            <v>0</v>
          </cell>
          <cell r="V1001">
            <v>0</v>
          </cell>
          <cell r="W1001">
            <v>1</v>
          </cell>
          <cell r="X1001" t="str">
            <v>011-34</v>
          </cell>
          <cell r="Y1001" t="str">
            <v>071-34</v>
          </cell>
          <cell r="Z1001" t="str">
            <v>Pozycj. 5-37-290000</v>
          </cell>
          <cell r="AA1001" t="str">
            <v>P85</v>
          </cell>
          <cell r="AB1001">
            <v>0</v>
          </cell>
          <cell r="AC1001">
            <v>0</v>
          </cell>
          <cell r="AD1001">
            <v>0</v>
          </cell>
          <cell r="AE1001" t="str">
            <v>SI - Sam.stanowisko ds Informatyki</v>
          </cell>
          <cell r="AF1001" t="str">
            <v>Bieliński Tomasz</v>
          </cell>
        </row>
        <row r="1002">
          <cell r="A1002">
            <v>1333</v>
          </cell>
          <cell r="B1002" t="str">
            <v>ST4-0335/2007</v>
          </cell>
          <cell r="C1002" t="str">
            <v>Zestaw komputerowy HP dx 7400</v>
          </cell>
          <cell r="D1002" t="str">
            <v>Gr.4</v>
          </cell>
          <cell r="E1002">
            <v>0</v>
          </cell>
          <cell r="F1002">
            <v>39355</v>
          </cell>
          <cell r="G1002">
            <v>39355</v>
          </cell>
          <cell r="H1002" t="str">
            <v>491</v>
          </cell>
          <cell r="I1002" t="str">
            <v>Liniowa</v>
          </cell>
          <cell r="J1002">
            <v>30</v>
          </cell>
          <cell r="K1002">
            <v>0</v>
          </cell>
          <cell r="L1002">
            <v>2680.09</v>
          </cell>
          <cell r="M1002">
            <v>2680.09</v>
          </cell>
          <cell r="N1002">
            <v>2680.09</v>
          </cell>
          <cell r="O1002">
            <v>2278.08</v>
          </cell>
          <cell r="P1002">
            <v>402.01000000000022</v>
          </cell>
          <cell r="Q1002">
            <v>2278.08</v>
          </cell>
          <cell r="R1002">
            <v>402.01000000000022</v>
          </cell>
          <cell r="S1002">
            <v>0</v>
          </cell>
          <cell r="T1002">
            <v>2680.09</v>
          </cell>
          <cell r="U1002">
            <v>0</v>
          </cell>
          <cell r="V1002">
            <v>0</v>
          </cell>
          <cell r="W1002">
            <v>1</v>
          </cell>
          <cell r="X1002" t="str">
            <v>011-34</v>
          </cell>
          <cell r="Y1002" t="str">
            <v>071-34</v>
          </cell>
          <cell r="Z1002" t="str">
            <v>Pozycj. 5-37-290000</v>
          </cell>
          <cell r="AA1002" t="str">
            <v>P85</v>
          </cell>
          <cell r="AB1002">
            <v>0</v>
          </cell>
          <cell r="AC1002">
            <v>0</v>
          </cell>
          <cell r="AD1002">
            <v>0</v>
          </cell>
          <cell r="AE1002" t="str">
            <v>SI - Sam.stanowisko ds Informatyki</v>
          </cell>
          <cell r="AF1002" t="str">
            <v>Bieliński Tomasz</v>
          </cell>
        </row>
        <row r="1003">
          <cell r="A1003">
            <v>1334</v>
          </cell>
          <cell r="B1003" t="str">
            <v>ST4-0336/2007</v>
          </cell>
          <cell r="C1003" t="str">
            <v>Zestaw komputerowy HP dx 7400</v>
          </cell>
          <cell r="D1003" t="str">
            <v>Gr.4</v>
          </cell>
          <cell r="E1003">
            <v>0</v>
          </cell>
          <cell r="F1003">
            <v>39355</v>
          </cell>
          <cell r="G1003">
            <v>39355</v>
          </cell>
          <cell r="H1003" t="str">
            <v>491</v>
          </cell>
          <cell r="I1003" t="str">
            <v>Liniowa</v>
          </cell>
          <cell r="J1003">
            <v>30</v>
          </cell>
          <cell r="K1003">
            <v>0</v>
          </cell>
          <cell r="L1003">
            <v>2680.09</v>
          </cell>
          <cell r="M1003">
            <v>2680.09</v>
          </cell>
          <cell r="N1003">
            <v>2680.09</v>
          </cell>
          <cell r="O1003">
            <v>2278.08</v>
          </cell>
          <cell r="P1003">
            <v>402.01000000000022</v>
          </cell>
          <cell r="Q1003">
            <v>2278.08</v>
          </cell>
          <cell r="R1003">
            <v>402.01000000000022</v>
          </cell>
          <cell r="S1003">
            <v>0</v>
          </cell>
          <cell r="T1003">
            <v>2680.09</v>
          </cell>
          <cell r="U1003">
            <v>0</v>
          </cell>
          <cell r="V1003">
            <v>0</v>
          </cell>
          <cell r="W1003">
            <v>1</v>
          </cell>
          <cell r="X1003" t="str">
            <v>011-34</v>
          </cell>
          <cell r="Y1003" t="str">
            <v>071-34</v>
          </cell>
          <cell r="Z1003" t="str">
            <v>Pozycj. 5-37-290000</v>
          </cell>
          <cell r="AA1003" t="str">
            <v>P85</v>
          </cell>
          <cell r="AB1003">
            <v>0</v>
          </cell>
          <cell r="AC1003">
            <v>0</v>
          </cell>
          <cell r="AD1003">
            <v>0</v>
          </cell>
          <cell r="AE1003" t="str">
            <v>SI - Sam.stanowisko ds Informatyki</v>
          </cell>
          <cell r="AF1003" t="str">
            <v>Bieliński Tomasz</v>
          </cell>
        </row>
        <row r="1004">
          <cell r="A1004">
            <v>1335</v>
          </cell>
          <cell r="B1004" t="str">
            <v>ST4-0337/2007</v>
          </cell>
          <cell r="C1004" t="str">
            <v>Zestaw komputerowy HP dx 7400</v>
          </cell>
          <cell r="D1004" t="str">
            <v>Gr.4</v>
          </cell>
          <cell r="E1004">
            <v>0</v>
          </cell>
          <cell r="F1004">
            <v>39355</v>
          </cell>
          <cell r="G1004">
            <v>39355</v>
          </cell>
          <cell r="H1004" t="str">
            <v>491</v>
          </cell>
          <cell r="I1004" t="str">
            <v>Liniowa</v>
          </cell>
          <cell r="J1004">
            <v>30</v>
          </cell>
          <cell r="K1004">
            <v>0</v>
          </cell>
          <cell r="L1004">
            <v>2680.09</v>
          </cell>
          <cell r="M1004">
            <v>2680.09</v>
          </cell>
          <cell r="N1004">
            <v>2680.09</v>
          </cell>
          <cell r="O1004">
            <v>2278.08</v>
          </cell>
          <cell r="P1004">
            <v>402.01000000000022</v>
          </cell>
          <cell r="Q1004">
            <v>2278.08</v>
          </cell>
          <cell r="R1004">
            <v>402.01000000000022</v>
          </cell>
          <cell r="S1004">
            <v>0</v>
          </cell>
          <cell r="T1004">
            <v>2680.09</v>
          </cell>
          <cell r="U1004">
            <v>0</v>
          </cell>
          <cell r="V1004">
            <v>0</v>
          </cell>
          <cell r="W1004">
            <v>1</v>
          </cell>
          <cell r="X1004" t="str">
            <v>011-34</v>
          </cell>
          <cell r="Y1004" t="str">
            <v>071-34</v>
          </cell>
          <cell r="Z1004" t="str">
            <v>Pozycj. 5-37-290000</v>
          </cell>
          <cell r="AA1004" t="str">
            <v>P85</v>
          </cell>
          <cell r="AB1004">
            <v>0</v>
          </cell>
          <cell r="AC1004">
            <v>0</v>
          </cell>
          <cell r="AD1004">
            <v>0</v>
          </cell>
          <cell r="AE1004" t="str">
            <v>SI - Sam.stanowisko ds Informatyki</v>
          </cell>
          <cell r="AF1004" t="str">
            <v>Bieliński Tomasz</v>
          </cell>
        </row>
        <row r="1005">
          <cell r="A1005">
            <v>1336</v>
          </cell>
          <cell r="B1005" t="str">
            <v>ST4-0338/2007</v>
          </cell>
          <cell r="C1005" t="str">
            <v>Zestaw komputerowy HP dx 7400</v>
          </cell>
          <cell r="D1005" t="str">
            <v>Gr.4</v>
          </cell>
          <cell r="E1005">
            <v>0</v>
          </cell>
          <cell r="F1005">
            <v>39355</v>
          </cell>
          <cell r="G1005">
            <v>39355</v>
          </cell>
          <cell r="H1005" t="str">
            <v>491</v>
          </cell>
          <cell r="I1005" t="str">
            <v>Liniowa</v>
          </cell>
          <cell r="J1005">
            <v>30</v>
          </cell>
          <cell r="K1005">
            <v>0</v>
          </cell>
          <cell r="L1005">
            <v>2680.09</v>
          </cell>
          <cell r="M1005">
            <v>2680.09</v>
          </cell>
          <cell r="N1005">
            <v>2680.09</v>
          </cell>
          <cell r="O1005">
            <v>2278.08</v>
          </cell>
          <cell r="P1005">
            <v>402.01000000000022</v>
          </cell>
          <cell r="Q1005">
            <v>2278.08</v>
          </cell>
          <cell r="R1005">
            <v>402.01000000000022</v>
          </cell>
          <cell r="S1005">
            <v>0</v>
          </cell>
          <cell r="T1005">
            <v>2680.09</v>
          </cell>
          <cell r="U1005">
            <v>0</v>
          </cell>
          <cell r="V1005">
            <v>0</v>
          </cell>
          <cell r="W1005">
            <v>1</v>
          </cell>
          <cell r="X1005" t="str">
            <v>011-34</v>
          </cell>
          <cell r="Y1005" t="str">
            <v>071-34</v>
          </cell>
          <cell r="Z1005" t="str">
            <v>Pozycj. 5-37-290000</v>
          </cell>
          <cell r="AA1005" t="str">
            <v>P85</v>
          </cell>
          <cell r="AB1005">
            <v>0</v>
          </cell>
          <cell r="AC1005">
            <v>0</v>
          </cell>
          <cell r="AD1005">
            <v>0</v>
          </cell>
          <cell r="AE1005" t="str">
            <v>SI - Sam.stanowisko ds Informatyki</v>
          </cell>
          <cell r="AF1005" t="str">
            <v>Bieliński Tomasz</v>
          </cell>
        </row>
        <row r="1006">
          <cell r="A1006">
            <v>1337</v>
          </cell>
          <cell r="B1006" t="str">
            <v>ST4-0339/2007</v>
          </cell>
          <cell r="C1006" t="str">
            <v>Zestaw komputerowy HP dx 7400</v>
          </cell>
          <cell r="D1006" t="str">
            <v>Gr.4</v>
          </cell>
          <cell r="E1006">
            <v>0</v>
          </cell>
          <cell r="F1006">
            <v>39355</v>
          </cell>
          <cell r="G1006">
            <v>39355</v>
          </cell>
          <cell r="H1006" t="str">
            <v>491</v>
          </cell>
          <cell r="I1006" t="str">
            <v>Liniowa</v>
          </cell>
          <cell r="J1006">
            <v>30</v>
          </cell>
          <cell r="K1006">
            <v>0</v>
          </cell>
          <cell r="L1006">
            <v>2680.09</v>
          </cell>
          <cell r="M1006">
            <v>2011.2</v>
          </cell>
          <cell r="N1006">
            <v>2011.2</v>
          </cell>
          <cell r="O1006">
            <v>2011.2</v>
          </cell>
          <cell r="P1006">
            <v>0</v>
          </cell>
          <cell r="Q1006">
            <v>2011.2</v>
          </cell>
          <cell r="R1006">
            <v>0</v>
          </cell>
          <cell r="S1006">
            <v>0</v>
          </cell>
          <cell r="T1006">
            <v>2680.09</v>
          </cell>
          <cell r="U1006">
            <v>0</v>
          </cell>
          <cell r="V1006">
            <v>0</v>
          </cell>
          <cell r="W1006">
            <v>1.3326</v>
          </cell>
          <cell r="X1006" t="str">
            <v>011-34</v>
          </cell>
          <cell r="Y1006" t="str">
            <v>071-34</v>
          </cell>
          <cell r="Z1006" t="str">
            <v>Pozycj. 5-37-290000</v>
          </cell>
          <cell r="AA1006" t="str">
            <v>P100</v>
          </cell>
          <cell r="AB1006">
            <v>0</v>
          </cell>
          <cell r="AC1006">
            <v>0</v>
          </cell>
          <cell r="AD1006">
            <v>0</v>
          </cell>
          <cell r="AE1006" t="str">
            <v>SI - Sam.stanowisko ds Informatyki</v>
          </cell>
          <cell r="AF1006" t="str">
            <v>Bieliński Tomasz</v>
          </cell>
        </row>
        <row r="1007">
          <cell r="A1007">
            <v>1338</v>
          </cell>
          <cell r="B1007" t="str">
            <v>ST4-0340/2007</v>
          </cell>
          <cell r="C1007" t="str">
            <v>Zestaw komputerowy HP dx 7400</v>
          </cell>
          <cell r="D1007" t="str">
            <v>Gr.4</v>
          </cell>
          <cell r="E1007">
            <v>0</v>
          </cell>
          <cell r="F1007">
            <v>39355</v>
          </cell>
          <cell r="G1007">
            <v>39355</v>
          </cell>
          <cell r="H1007" t="str">
            <v>491</v>
          </cell>
          <cell r="I1007" t="str">
            <v>Liniowa</v>
          </cell>
          <cell r="J1007">
            <v>30</v>
          </cell>
          <cell r="K1007">
            <v>0</v>
          </cell>
          <cell r="L1007">
            <v>2680.09</v>
          </cell>
          <cell r="M1007">
            <v>2680.09</v>
          </cell>
          <cell r="N1007">
            <v>2680.09</v>
          </cell>
          <cell r="O1007">
            <v>2278.08</v>
          </cell>
          <cell r="P1007">
            <v>402.01000000000022</v>
          </cell>
          <cell r="Q1007">
            <v>2278.08</v>
          </cell>
          <cell r="R1007">
            <v>402.01000000000022</v>
          </cell>
          <cell r="S1007">
            <v>0</v>
          </cell>
          <cell r="T1007">
            <v>2680.09</v>
          </cell>
          <cell r="U1007">
            <v>0</v>
          </cell>
          <cell r="V1007">
            <v>0</v>
          </cell>
          <cell r="W1007">
            <v>1</v>
          </cell>
          <cell r="X1007" t="str">
            <v>011-34</v>
          </cell>
          <cell r="Y1007" t="str">
            <v>071-34</v>
          </cell>
          <cell r="Z1007" t="str">
            <v>Pozycj. 5-37-290000</v>
          </cell>
          <cell r="AA1007" t="str">
            <v>P85</v>
          </cell>
          <cell r="AB1007">
            <v>0</v>
          </cell>
          <cell r="AC1007">
            <v>0</v>
          </cell>
          <cell r="AD1007">
            <v>0</v>
          </cell>
          <cell r="AE1007" t="str">
            <v>SI - Sam.stanowisko ds Informatyki</v>
          </cell>
          <cell r="AF1007" t="str">
            <v>Bieliński Tomasz</v>
          </cell>
        </row>
        <row r="1008">
          <cell r="A1008">
            <v>1339</v>
          </cell>
          <cell r="B1008" t="str">
            <v>ST4-0341/2007</v>
          </cell>
          <cell r="C1008" t="str">
            <v>Zestaw komputerowy HP dx 7400</v>
          </cell>
          <cell r="D1008" t="str">
            <v>Gr.4</v>
          </cell>
          <cell r="E1008">
            <v>0</v>
          </cell>
          <cell r="F1008">
            <v>39355</v>
          </cell>
          <cell r="G1008">
            <v>39355</v>
          </cell>
          <cell r="H1008" t="str">
            <v>491</v>
          </cell>
          <cell r="I1008" t="str">
            <v>Liniowa</v>
          </cell>
          <cell r="J1008">
            <v>30</v>
          </cell>
          <cell r="K1008">
            <v>0</v>
          </cell>
          <cell r="L1008">
            <v>2680.09</v>
          </cell>
          <cell r="M1008">
            <v>2680.09</v>
          </cell>
          <cell r="N1008">
            <v>2680.09</v>
          </cell>
          <cell r="O1008">
            <v>2278.08</v>
          </cell>
          <cell r="P1008">
            <v>402.01000000000022</v>
          </cell>
          <cell r="Q1008">
            <v>2278.08</v>
          </cell>
          <cell r="R1008">
            <v>402.01000000000022</v>
          </cell>
          <cell r="S1008">
            <v>0</v>
          </cell>
          <cell r="T1008">
            <v>2680.09</v>
          </cell>
          <cell r="U1008">
            <v>0</v>
          </cell>
          <cell r="V1008">
            <v>0</v>
          </cell>
          <cell r="W1008">
            <v>1</v>
          </cell>
          <cell r="X1008" t="str">
            <v>011-34</v>
          </cell>
          <cell r="Y1008" t="str">
            <v>071-34</v>
          </cell>
          <cell r="Z1008" t="str">
            <v>Pozycj. 5-37-290000</v>
          </cell>
          <cell r="AA1008" t="str">
            <v>P85</v>
          </cell>
          <cell r="AB1008">
            <v>0</v>
          </cell>
          <cell r="AC1008">
            <v>0</v>
          </cell>
          <cell r="AD1008">
            <v>0</v>
          </cell>
          <cell r="AE1008" t="str">
            <v>SI - Sam.stanowisko ds Informatyki</v>
          </cell>
          <cell r="AF1008" t="str">
            <v>Bieliński Tomasz</v>
          </cell>
        </row>
        <row r="1009">
          <cell r="A1009">
            <v>1340</v>
          </cell>
          <cell r="B1009" t="str">
            <v>ST4-0342/2007</v>
          </cell>
          <cell r="C1009" t="str">
            <v>Zestaw komputerowy HP dx 7400</v>
          </cell>
          <cell r="D1009" t="str">
            <v>Gr.4</v>
          </cell>
          <cell r="E1009">
            <v>0</v>
          </cell>
          <cell r="F1009">
            <v>39355</v>
          </cell>
          <cell r="G1009">
            <v>39355</v>
          </cell>
          <cell r="H1009" t="str">
            <v>491</v>
          </cell>
          <cell r="I1009" t="str">
            <v>Liniowa</v>
          </cell>
          <cell r="J1009">
            <v>30</v>
          </cell>
          <cell r="K1009">
            <v>0</v>
          </cell>
          <cell r="L1009">
            <v>2680.09</v>
          </cell>
          <cell r="M1009">
            <v>2680.09</v>
          </cell>
          <cell r="N1009">
            <v>2680.09</v>
          </cell>
          <cell r="O1009">
            <v>2278.08</v>
          </cell>
          <cell r="P1009">
            <v>402.01000000000022</v>
          </cell>
          <cell r="Q1009">
            <v>2278.08</v>
          </cell>
          <cell r="R1009">
            <v>402.01000000000022</v>
          </cell>
          <cell r="S1009">
            <v>0</v>
          </cell>
          <cell r="T1009">
            <v>2680.09</v>
          </cell>
          <cell r="U1009">
            <v>0</v>
          </cell>
          <cell r="V1009">
            <v>0</v>
          </cell>
          <cell r="W1009">
            <v>1</v>
          </cell>
          <cell r="X1009" t="str">
            <v>011-34</v>
          </cell>
          <cell r="Y1009" t="str">
            <v>071-34</v>
          </cell>
          <cell r="Z1009" t="str">
            <v>Pozycj. 5-37-290000</v>
          </cell>
          <cell r="AA1009" t="str">
            <v>P85</v>
          </cell>
          <cell r="AB1009">
            <v>0</v>
          </cell>
          <cell r="AC1009">
            <v>0</v>
          </cell>
          <cell r="AD1009">
            <v>0</v>
          </cell>
          <cell r="AE1009" t="str">
            <v>SI - Sam.stanowisko ds Informatyki</v>
          </cell>
          <cell r="AF1009" t="str">
            <v>Bieliński Tomasz</v>
          </cell>
        </row>
        <row r="1010">
          <cell r="A1010">
            <v>1341</v>
          </cell>
          <cell r="B1010" t="str">
            <v>ST4-0343/2007</v>
          </cell>
          <cell r="C1010" t="str">
            <v>Zestaw komputerowy HP dx 7400</v>
          </cell>
          <cell r="D1010" t="str">
            <v>Gr.4</v>
          </cell>
          <cell r="E1010">
            <v>0</v>
          </cell>
          <cell r="F1010">
            <v>39355</v>
          </cell>
          <cell r="G1010">
            <v>39355</v>
          </cell>
          <cell r="H1010" t="str">
            <v>491</v>
          </cell>
          <cell r="I1010" t="str">
            <v>Liniowa</v>
          </cell>
          <cell r="J1010">
            <v>30</v>
          </cell>
          <cell r="K1010">
            <v>0</v>
          </cell>
          <cell r="L1010">
            <v>2680.09</v>
          </cell>
          <cell r="M1010">
            <v>2680.09</v>
          </cell>
          <cell r="N1010">
            <v>2680.09</v>
          </cell>
          <cell r="O1010">
            <v>2278.08</v>
          </cell>
          <cell r="P1010">
            <v>402.01000000000022</v>
          </cell>
          <cell r="Q1010">
            <v>2278.08</v>
          </cell>
          <cell r="R1010">
            <v>402.01000000000022</v>
          </cell>
          <cell r="S1010">
            <v>0</v>
          </cell>
          <cell r="T1010">
            <v>2680.09</v>
          </cell>
          <cell r="U1010">
            <v>0</v>
          </cell>
          <cell r="V1010">
            <v>0</v>
          </cell>
          <cell r="W1010">
            <v>1</v>
          </cell>
          <cell r="X1010" t="str">
            <v>011-34</v>
          </cell>
          <cell r="Y1010" t="str">
            <v>071-34</v>
          </cell>
          <cell r="Z1010" t="str">
            <v>Pozycj. 5-37-290000</v>
          </cell>
          <cell r="AA1010" t="str">
            <v>P85</v>
          </cell>
          <cell r="AB1010">
            <v>0</v>
          </cell>
          <cell r="AC1010">
            <v>0</v>
          </cell>
          <cell r="AD1010">
            <v>0</v>
          </cell>
          <cell r="AE1010" t="str">
            <v>SI - Sam.stanowisko ds Informatyki</v>
          </cell>
          <cell r="AF1010" t="str">
            <v>Bieliński Tomasz</v>
          </cell>
        </row>
        <row r="1011">
          <cell r="A1011">
            <v>1342</v>
          </cell>
          <cell r="B1011" t="str">
            <v>ST4-0344/2007</v>
          </cell>
          <cell r="C1011" t="str">
            <v>Zestaw komputerowy HP dx 7400</v>
          </cell>
          <cell r="D1011" t="str">
            <v>Gr.4</v>
          </cell>
          <cell r="E1011">
            <v>0</v>
          </cell>
          <cell r="F1011">
            <v>39355</v>
          </cell>
          <cell r="G1011">
            <v>39355</v>
          </cell>
          <cell r="H1011" t="str">
            <v>491</v>
          </cell>
          <cell r="I1011" t="str">
            <v>Liniowa</v>
          </cell>
          <cell r="J1011">
            <v>30</v>
          </cell>
          <cell r="K1011">
            <v>0</v>
          </cell>
          <cell r="L1011">
            <v>2680.09</v>
          </cell>
          <cell r="M1011">
            <v>2680.09</v>
          </cell>
          <cell r="N1011">
            <v>2680.09</v>
          </cell>
          <cell r="O1011">
            <v>2278.08</v>
          </cell>
          <cell r="P1011">
            <v>402.01000000000022</v>
          </cell>
          <cell r="Q1011">
            <v>2278.08</v>
          </cell>
          <cell r="R1011">
            <v>402.01000000000022</v>
          </cell>
          <cell r="S1011">
            <v>0</v>
          </cell>
          <cell r="T1011">
            <v>2680.09</v>
          </cell>
          <cell r="U1011">
            <v>0</v>
          </cell>
          <cell r="V1011">
            <v>0</v>
          </cell>
          <cell r="W1011">
            <v>1</v>
          </cell>
          <cell r="X1011" t="str">
            <v>011-34</v>
          </cell>
          <cell r="Y1011" t="str">
            <v>071-34</v>
          </cell>
          <cell r="Z1011" t="str">
            <v>Pozycj. 5-37-290000</v>
          </cell>
          <cell r="AA1011" t="str">
            <v>P85</v>
          </cell>
          <cell r="AB1011">
            <v>0</v>
          </cell>
          <cell r="AC1011">
            <v>0</v>
          </cell>
          <cell r="AD1011">
            <v>0</v>
          </cell>
          <cell r="AE1011" t="str">
            <v>SI - Sam.stanowisko ds Informatyki</v>
          </cell>
          <cell r="AF1011" t="str">
            <v>Bieliński Tomasz</v>
          </cell>
        </row>
        <row r="1012">
          <cell r="A1012">
            <v>1343</v>
          </cell>
          <cell r="B1012" t="str">
            <v>ST4-0345/2007</v>
          </cell>
          <cell r="C1012" t="str">
            <v>Zestaw komputerowy HP dx 7400</v>
          </cell>
          <cell r="D1012" t="str">
            <v>Gr.4</v>
          </cell>
          <cell r="E1012">
            <v>0</v>
          </cell>
          <cell r="F1012">
            <v>39355</v>
          </cell>
          <cell r="G1012">
            <v>39355</v>
          </cell>
          <cell r="H1012" t="str">
            <v>491</v>
          </cell>
          <cell r="I1012" t="str">
            <v>Liniowa</v>
          </cell>
          <cell r="J1012">
            <v>30</v>
          </cell>
          <cell r="K1012">
            <v>0</v>
          </cell>
          <cell r="L1012">
            <v>2680.09</v>
          </cell>
          <cell r="M1012">
            <v>2680.09</v>
          </cell>
          <cell r="N1012">
            <v>2680.09</v>
          </cell>
          <cell r="O1012">
            <v>2680.09</v>
          </cell>
          <cell r="P1012">
            <v>0</v>
          </cell>
          <cell r="Q1012">
            <v>2680.09</v>
          </cell>
          <cell r="R1012">
            <v>0</v>
          </cell>
          <cell r="S1012">
            <v>0</v>
          </cell>
          <cell r="T1012">
            <v>2680.09</v>
          </cell>
          <cell r="U1012">
            <v>0</v>
          </cell>
          <cell r="V1012">
            <v>0</v>
          </cell>
          <cell r="W1012">
            <v>1</v>
          </cell>
          <cell r="X1012" t="str">
            <v>011-34</v>
          </cell>
          <cell r="Y1012" t="str">
            <v>071-34</v>
          </cell>
          <cell r="Z1012" t="str">
            <v>Pozycj. 5-37-290000</v>
          </cell>
          <cell r="AA1012" t="str">
            <v>P100</v>
          </cell>
          <cell r="AB1012">
            <v>0</v>
          </cell>
          <cell r="AC1012">
            <v>0</v>
          </cell>
          <cell r="AD1012">
            <v>0</v>
          </cell>
          <cell r="AE1012" t="str">
            <v>SI - Sam.stanowisko ds Informatyki</v>
          </cell>
          <cell r="AF1012" t="str">
            <v>Bieliński Tomasz</v>
          </cell>
        </row>
        <row r="1013">
          <cell r="A1013">
            <v>1344</v>
          </cell>
          <cell r="B1013" t="str">
            <v>ST4-0346/2007</v>
          </cell>
          <cell r="C1013" t="str">
            <v>Zestaw komputerowy HP dx 7400</v>
          </cell>
          <cell r="D1013" t="str">
            <v>Gr.4</v>
          </cell>
          <cell r="E1013">
            <v>0</v>
          </cell>
          <cell r="F1013">
            <v>39355</v>
          </cell>
          <cell r="G1013">
            <v>39355</v>
          </cell>
          <cell r="H1013" t="str">
            <v>491</v>
          </cell>
          <cell r="I1013" t="str">
            <v>Liniowa</v>
          </cell>
          <cell r="J1013">
            <v>30</v>
          </cell>
          <cell r="K1013">
            <v>0</v>
          </cell>
          <cell r="L1013">
            <v>2680.09</v>
          </cell>
          <cell r="M1013">
            <v>2680.09</v>
          </cell>
          <cell r="N1013">
            <v>2680.09</v>
          </cell>
          <cell r="O1013">
            <v>2278.08</v>
          </cell>
          <cell r="P1013">
            <v>402.01000000000022</v>
          </cell>
          <cell r="Q1013">
            <v>2278.08</v>
          </cell>
          <cell r="R1013">
            <v>402.01000000000022</v>
          </cell>
          <cell r="S1013">
            <v>0</v>
          </cell>
          <cell r="T1013">
            <v>2680.09</v>
          </cell>
          <cell r="U1013">
            <v>0</v>
          </cell>
          <cell r="V1013">
            <v>0</v>
          </cell>
          <cell r="W1013">
            <v>1</v>
          </cell>
          <cell r="X1013" t="str">
            <v>011-34</v>
          </cell>
          <cell r="Y1013" t="str">
            <v>071-34</v>
          </cell>
          <cell r="Z1013" t="str">
            <v>Pozycj. 5-37-290000</v>
          </cell>
          <cell r="AA1013" t="str">
            <v>P85</v>
          </cell>
          <cell r="AB1013">
            <v>0</v>
          </cell>
          <cell r="AC1013">
            <v>0</v>
          </cell>
          <cell r="AD1013">
            <v>0</v>
          </cell>
          <cell r="AE1013" t="str">
            <v>SI - Sam.stanowisko ds Informatyki</v>
          </cell>
          <cell r="AF1013" t="str">
            <v>Bieliński Tomasz</v>
          </cell>
        </row>
        <row r="1014">
          <cell r="A1014">
            <v>1345</v>
          </cell>
          <cell r="B1014" t="str">
            <v>ST4-0347/2007</v>
          </cell>
          <cell r="C1014" t="str">
            <v>Zestaw komputerowy HP dx 7400</v>
          </cell>
          <cell r="D1014" t="str">
            <v>Gr.4</v>
          </cell>
          <cell r="E1014">
            <v>0</v>
          </cell>
          <cell r="F1014">
            <v>39355</v>
          </cell>
          <cell r="G1014">
            <v>39355</v>
          </cell>
          <cell r="H1014" t="str">
            <v>491</v>
          </cell>
          <cell r="I1014" t="str">
            <v>Liniowa</v>
          </cell>
          <cell r="J1014">
            <v>30</v>
          </cell>
          <cell r="K1014">
            <v>0</v>
          </cell>
          <cell r="L1014">
            <v>2680.09</v>
          </cell>
          <cell r="M1014">
            <v>2680.09</v>
          </cell>
          <cell r="N1014">
            <v>2680.09</v>
          </cell>
          <cell r="O1014">
            <v>2278.08</v>
          </cell>
          <cell r="P1014">
            <v>402.01000000000022</v>
          </cell>
          <cell r="Q1014">
            <v>2278.08</v>
          </cell>
          <cell r="R1014">
            <v>402.01000000000022</v>
          </cell>
          <cell r="S1014">
            <v>0</v>
          </cell>
          <cell r="T1014">
            <v>2680.09</v>
          </cell>
          <cell r="U1014">
            <v>0</v>
          </cell>
          <cell r="V1014">
            <v>0</v>
          </cell>
          <cell r="W1014">
            <v>1</v>
          </cell>
          <cell r="X1014" t="str">
            <v>011-34</v>
          </cell>
          <cell r="Y1014" t="str">
            <v>071-34</v>
          </cell>
          <cell r="Z1014" t="str">
            <v>Pozycj. 5-37-290000</v>
          </cell>
          <cell r="AA1014" t="str">
            <v>P85</v>
          </cell>
          <cell r="AB1014">
            <v>0</v>
          </cell>
          <cell r="AC1014">
            <v>0</v>
          </cell>
          <cell r="AD1014">
            <v>0</v>
          </cell>
          <cell r="AE1014" t="str">
            <v>SI - Sam.stanowisko ds Informatyki</v>
          </cell>
          <cell r="AF1014" t="str">
            <v>Bieliński Tomasz</v>
          </cell>
        </row>
        <row r="1015">
          <cell r="A1015">
            <v>1346</v>
          </cell>
          <cell r="B1015" t="str">
            <v>ST4-0348/2007</v>
          </cell>
          <cell r="C1015" t="str">
            <v>Zestaw komputerowy HP dx 7400</v>
          </cell>
          <cell r="D1015" t="str">
            <v>Gr.4</v>
          </cell>
          <cell r="E1015">
            <v>0</v>
          </cell>
          <cell r="F1015">
            <v>39355</v>
          </cell>
          <cell r="G1015">
            <v>39355</v>
          </cell>
          <cell r="H1015" t="str">
            <v>491</v>
          </cell>
          <cell r="I1015" t="str">
            <v>Liniowa</v>
          </cell>
          <cell r="J1015">
            <v>30</v>
          </cell>
          <cell r="K1015">
            <v>0</v>
          </cell>
          <cell r="L1015">
            <v>2680.09</v>
          </cell>
          <cell r="M1015">
            <v>2680.09</v>
          </cell>
          <cell r="N1015">
            <v>2680.09</v>
          </cell>
          <cell r="O1015">
            <v>0</v>
          </cell>
          <cell r="P1015">
            <v>2680.09</v>
          </cell>
          <cell r="Q1015">
            <v>0</v>
          </cell>
          <cell r="R1015">
            <v>2680.09</v>
          </cell>
          <cell r="S1015">
            <v>0</v>
          </cell>
          <cell r="T1015">
            <v>2680.09</v>
          </cell>
          <cell r="U1015">
            <v>0</v>
          </cell>
          <cell r="V1015">
            <v>0</v>
          </cell>
          <cell r="W1015">
            <v>1</v>
          </cell>
          <cell r="X1015" t="str">
            <v>011-34</v>
          </cell>
          <cell r="Y1015" t="str">
            <v>071-34</v>
          </cell>
          <cell r="Z1015" t="str">
            <v>Pozycj. 5-37-290000</v>
          </cell>
          <cell r="AA1015" t="str">
            <v>P0</v>
          </cell>
          <cell r="AB1015">
            <v>0</v>
          </cell>
          <cell r="AC1015">
            <v>0</v>
          </cell>
          <cell r="AD1015">
            <v>0</v>
          </cell>
          <cell r="AE1015" t="str">
            <v>SI - Sam.stanowisko ds Informatyki</v>
          </cell>
          <cell r="AF1015" t="str">
            <v>Bieliński Tomasz</v>
          </cell>
        </row>
        <row r="1016">
          <cell r="A1016">
            <v>1347</v>
          </cell>
          <cell r="B1016" t="str">
            <v>ST4-0349/2007</v>
          </cell>
          <cell r="C1016" t="str">
            <v>Zestaw komputerowy HP dx 7400</v>
          </cell>
          <cell r="D1016" t="str">
            <v>Gr.4</v>
          </cell>
          <cell r="E1016">
            <v>0</v>
          </cell>
          <cell r="F1016">
            <v>39355</v>
          </cell>
          <cell r="G1016">
            <v>39355</v>
          </cell>
          <cell r="H1016" t="str">
            <v>491</v>
          </cell>
          <cell r="I1016" t="str">
            <v>Liniowa</v>
          </cell>
          <cell r="J1016">
            <v>30</v>
          </cell>
          <cell r="K1016">
            <v>0</v>
          </cell>
          <cell r="L1016">
            <v>2680.09</v>
          </cell>
          <cell r="M1016">
            <v>2680.09</v>
          </cell>
          <cell r="N1016">
            <v>2680.09</v>
          </cell>
          <cell r="O1016">
            <v>0</v>
          </cell>
          <cell r="P1016">
            <v>2680.09</v>
          </cell>
          <cell r="Q1016">
            <v>0</v>
          </cell>
          <cell r="R1016">
            <v>2680.09</v>
          </cell>
          <cell r="S1016">
            <v>0</v>
          </cell>
          <cell r="T1016">
            <v>2680.09</v>
          </cell>
          <cell r="U1016">
            <v>0</v>
          </cell>
          <cell r="V1016">
            <v>0</v>
          </cell>
          <cell r="W1016">
            <v>1</v>
          </cell>
          <cell r="X1016" t="str">
            <v>011-34</v>
          </cell>
          <cell r="Y1016" t="str">
            <v>071-34</v>
          </cell>
          <cell r="Z1016" t="str">
            <v>Pozycj. 5-37-290000</v>
          </cell>
          <cell r="AA1016" t="str">
            <v>P0</v>
          </cell>
          <cell r="AB1016">
            <v>0</v>
          </cell>
          <cell r="AC1016">
            <v>0</v>
          </cell>
          <cell r="AD1016">
            <v>0</v>
          </cell>
          <cell r="AE1016" t="str">
            <v>SI - Sam.stanowisko ds Informatyki</v>
          </cell>
          <cell r="AF1016" t="str">
            <v>Bieliński Tomasz</v>
          </cell>
        </row>
        <row r="1017">
          <cell r="A1017">
            <v>1348</v>
          </cell>
          <cell r="B1017" t="str">
            <v>ST4-0350/2007</v>
          </cell>
          <cell r="C1017" t="str">
            <v>Zestaw komputerowy HP dx 7400</v>
          </cell>
          <cell r="D1017" t="str">
            <v>Gr.4</v>
          </cell>
          <cell r="E1017">
            <v>0</v>
          </cell>
          <cell r="F1017">
            <v>39355</v>
          </cell>
          <cell r="G1017">
            <v>39355</v>
          </cell>
          <cell r="H1017" t="str">
            <v>491</v>
          </cell>
          <cell r="I1017" t="str">
            <v>Liniowa</v>
          </cell>
          <cell r="J1017">
            <v>30</v>
          </cell>
          <cell r="K1017">
            <v>0</v>
          </cell>
          <cell r="L1017">
            <v>2680.09</v>
          </cell>
          <cell r="M1017">
            <v>2680.09</v>
          </cell>
          <cell r="N1017">
            <v>2680.09</v>
          </cell>
          <cell r="O1017">
            <v>2278.08</v>
          </cell>
          <cell r="P1017">
            <v>402.01000000000022</v>
          </cell>
          <cell r="Q1017">
            <v>2278.08</v>
          </cell>
          <cell r="R1017">
            <v>402.01000000000022</v>
          </cell>
          <cell r="S1017">
            <v>0</v>
          </cell>
          <cell r="T1017">
            <v>2680.09</v>
          </cell>
          <cell r="U1017">
            <v>0</v>
          </cell>
          <cell r="V1017">
            <v>0</v>
          </cell>
          <cell r="W1017">
            <v>1</v>
          </cell>
          <cell r="X1017" t="str">
            <v>011-34</v>
          </cell>
          <cell r="Y1017" t="str">
            <v>071-34</v>
          </cell>
          <cell r="Z1017" t="str">
            <v>Pozycj. 5-37-290000</v>
          </cell>
          <cell r="AA1017" t="str">
            <v>P85</v>
          </cell>
          <cell r="AB1017">
            <v>0</v>
          </cell>
          <cell r="AC1017">
            <v>0</v>
          </cell>
          <cell r="AD1017">
            <v>0</v>
          </cell>
          <cell r="AE1017" t="str">
            <v>SI - Sam.stanowisko ds Informatyki</v>
          </cell>
          <cell r="AF1017" t="str">
            <v>Bieliński Tomasz</v>
          </cell>
        </row>
        <row r="1018">
          <cell r="A1018">
            <v>1349</v>
          </cell>
          <cell r="B1018" t="str">
            <v>ST4-0351/2007</v>
          </cell>
          <cell r="C1018" t="str">
            <v>Zestaw komputerowy HP dx 7400</v>
          </cell>
          <cell r="D1018" t="str">
            <v>Gr.4</v>
          </cell>
          <cell r="E1018">
            <v>0</v>
          </cell>
          <cell r="F1018">
            <v>39355</v>
          </cell>
          <cell r="G1018">
            <v>39355</v>
          </cell>
          <cell r="H1018" t="str">
            <v>491</v>
          </cell>
          <cell r="I1018" t="str">
            <v>Liniowa</v>
          </cell>
          <cell r="J1018">
            <v>30</v>
          </cell>
          <cell r="K1018">
            <v>0</v>
          </cell>
          <cell r="L1018">
            <v>2680.09</v>
          </cell>
          <cell r="M1018">
            <v>2680.09</v>
          </cell>
          <cell r="N1018">
            <v>2680.09</v>
          </cell>
          <cell r="O1018">
            <v>2278.08</v>
          </cell>
          <cell r="P1018">
            <v>402.01000000000022</v>
          </cell>
          <cell r="Q1018">
            <v>2278.08</v>
          </cell>
          <cell r="R1018">
            <v>402.01000000000022</v>
          </cell>
          <cell r="S1018">
            <v>0</v>
          </cell>
          <cell r="T1018">
            <v>2680.09</v>
          </cell>
          <cell r="U1018">
            <v>0</v>
          </cell>
          <cell r="V1018">
            <v>0</v>
          </cell>
          <cell r="W1018">
            <v>1</v>
          </cell>
          <cell r="X1018" t="str">
            <v>011-34</v>
          </cell>
          <cell r="Y1018" t="str">
            <v>071-34</v>
          </cell>
          <cell r="Z1018" t="str">
            <v>Pozycj. 5-37-290000</v>
          </cell>
          <cell r="AA1018" t="str">
            <v>P85</v>
          </cell>
          <cell r="AB1018">
            <v>0</v>
          </cell>
          <cell r="AC1018">
            <v>0</v>
          </cell>
          <cell r="AD1018">
            <v>0</v>
          </cell>
          <cell r="AE1018" t="str">
            <v>SI - Sam.stanowisko ds Informatyki</v>
          </cell>
          <cell r="AF1018" t="str">
            <v>Bieliński Tomasz</v>
          </cell>
        </row>
        <row r="1019">
          <cell r="A1019">
            <v>1350</v>
          </cell>
          <cell r="B1019" t="str">
            <v>ST4-0352/2007</v>
          </cell>
          <cell r="C1019" t="str">
            <v>Zestaw komputerowy HP dx 7400</v>
          </cell>
          <cell r="D1019" t="str">
            <v>Gr.4</v>
          </cell>
          <cell r="E1019">
            <v>0</v>
          </cell>
          <cell r="F1019">
            <v>39355</v>
          </cell>
          <cell r="G1019">
            <v>39355</v>
          </cell>
          <cell r="H1019" t="str">
            <v>491</v>
          </cell>
          <cell r="I1019" t="str">
            <v>Liniowa</v>
          </cell>
          <cell r="J1019">
            <v>30</v>
          </cell>
          <cell r="K1019">
            <v>0</v>
          </cell>
          <cell r="L1019">
            <v>2680.09</v>
          </cell>
          <cell r="M1019">
            <v>2680.09</v>
          </cell>
          <cell r="N1019">
            <v>2680.09</v>
          </cell>
          <cell r="O1019">
            <v>2278.08</v>
          </cell>
          <cell r="P1019">
            <v>402.01000000000022</v>
          </cell>
          <cell r="Q1019">
            <v>2278.08</v>
          </cell>
          <cell r="R1019">
            <v>402.01000000000022</v>
          </cell>
          <cell r="S1019">
            <v>0</v>
          </cell>
          <cell r="T1019">
            <v>2680.09</v>
          </cell>
          <cell r="U1019">
            <v>0</v>
          </cell>
          <cell r="V1019">
            <v>0</v>
          </cell>
          <cell r="W1019">
            <v>1</v>
          </cell>
          <cell r="X1019" t="str">
            <v>011-34</v>
          </cell>
          <cell r="Y1019" t="str">
            <v>071-34</v>
          </cell>
          <cell r="Z1019" t="str">
            <v>Pozycj. 5-37-290000</v>
          </cell>
          <cell r="AA1019" t="str">
            <v>P85</v>
          </cell>
          <cell r="AB1019">
            <v>0</v>
          </cell>
          <cell r="AC1019">
            <v>0</v>
          </cell>
          <cell r="AD1019">
            <v>0</v>
          </cell>
          <cell r="AE1019" t="str">
            <v>SI - Sam.stanowisko ds Informatyki</v>
          </cell>
          <cell r="AF1019" t="str">
            <v>Bieliński Tomasz</v>
          </cell>
        </row>
        <row r="1020">
          <cell r="A1020">
            <v>1351</v>
          </cell>
          <cell r="B1020" t="str">
            <v>ST4-0353/2007</v>
          </cell>
          <cell r="C1020" t="str">
            <v>Zestaw komputerowy HP dx 7300</v>
          </cell>
          <cell r="D1020" t="str">
            <v>Gr.4</v>
          </cell>
          <cell r="E1020">
            <v>0</v>
          </cell>
          <cell r="F1020">
            <v>39355</v>
          </cell>
          <cell r="G1020">
            <v>39355</v>
          </cell>
          <cell r="H1020" t="str">
            <v>491</v>
          </cell>
          <cell r="I1020" t="str">
            <v>Liniowa</v>
          </cell>
          <cell r="J1020">
            <v>30</v>
          </cell>
          <cell r="K1020">
            <v>0</v>
          </cell>
          <cell r="L1020">
            <v>2947.2</v>
          </cell>
          <cell r="M1020">
            <v>3541.74</v>
          </cell>
          <cell r="N1020">
            <v>3541.74</v>
          </cell>
          <cell r="O1020">
            <v>3010.48</v>
          </cell>
          <cell r="P1020">
            <v>531.25999999999976</v>
          </cell>
          <cell r="Q1020">
            <v>3010.48</v>
          </cell>
          <cell r="R1020">
            <v>531.25999999999976</v>
          </cell>
          <cell r="S1020">
            <v>0</v>
          </cell>
          <cell r="T1020">
            <v>3481.44</v>
          </cell>
          <cell r="U1020">
            <v>268.61</v>
          </cell>
          <cell r="V1020">
            <v>2.99</v>
          </cell>
          <cell r="W1020">
            <v>0.98299999999999998</v>
          </cell>
          <cell r="X1020" t="str">
            <v>011-34</v>
          </cell>
          <cell r="Y1020" t="str">
            <v>071-34</v>
          </cell>
          <cell r="Z1020" t="str">
            <v>Pozycj. 5-37-290000</v>
          </cell>
          <cell r="AA1020" t="str">
            <v>P85</v>
          </cell>
          <cell r="AB1020">
            <v>0</v>
          </cell>
          <cell r="AC1020">
            <v>0</v>
          </cell>
          <cell r="AD1020">
            <v>0</v>
          </cell>
          <cell r="AE1020" t="str">
            <v>SI - Sam.stanowisko ds Informatyki</v>
          </cell>
          <cell r="AF1020" t="str">
            <v>Bieliński Tomasz</v>
          </cell>
        </row>
        <row r="1021">
          <cell r="A1021">
            <v>1352</v>
          </cell>
          <cell r="B1021" t="str">
            <v>ST4-0354/2007</v>
          </cell>
          <cell r="C1021" t="str">
            <v>Zestaw komputerowy HP dx 7300</v>
          </cell>
          <cell r="D1021" t="str">
            <v>Gr.4</v>
          </cell>
          <cell r="E1021">
            <v>0</v>
          </cell>
          <cell r="F1021">
            <v>39355</v>
          </cell>
          <cell r="G1021">
            <v>39355</v>
          </cell>
          <cell r="H1021" t="str">
            <v>491</v>
          </cell>
          <cell r="I1021" t="str">
            <v>Liniowa</v>
          </cell>
          <cell r="J1021">
            <v>30</v>
          </cell>
          <cell r="K1021">
            <v>0</v>
          </cell>
          <cell r="L1021">
            <v>2947.2</v>
          </cell>
          <cell r="M1021">
            <v>3268.89</v>
          </cell>
          <cell r="N1021">
            <v>3268.89</v>
          </cell>
          <cell r="O1021">
            <v>2778.56</v>
          </cell>
          <cell r="P1021">
            <v>490.32999999999993</v>
          </cell>
          <cell r="Q1021">
            <v>2778.56</v>
          </cell>
          <cell r="R1021">
            <v>490.32999999999993</v>
          </cell>
          <cell r="S1021">
            <v>0</v>
          </cell>
          <cell r="T1021">
            <v>3268.89</v>
          </cell>
          <cell r="U1021">
            <v>0</v>
          </cell>
          <cell r="V1021">
            <v>0</v>
          </cell>
          <cell r="W1021">
            <v>1</v>
          </cell>
          <cell r="X1021" t="str">
            <v>011-34</v>
          </cell>
          <cell r="Y1021" t="str">
            <v>071-34</v>
          </cell>
          <cell r="Z1021" t="str">
            <v>Pozycj. 5-37-290000</v>
          </cell>
          <cell r="AA1021" t="str">
            <v>P85</v>
          </cell>
          <cell r="AB1021">
            <v>0</v>
          </cell>
          <cell r="AC1021">
            <v>0</v>
          </cell>
          <cell r="AD1021">
            <v>0</v>
          </cell>
          <cell r="AE1021" t="str">
            <v>SI - Sam.stanowisko ds Informatyki</v>
          </cell>
          <cell r="AF1021" t="str">
            <v>Bieliński Tomasz</v>
          </cell>
        </row>
        <row r="1022">
          <cell r="A1022">
            <v>1358</v>
          </cell>
          <cell r="B1022" t="str">
            <v>ST4-0356/2007</v>
          </cell>
          <cell r="C1022" t="str">
            <v>Zestaw komputerowy HP dx7400</v>
          </cell>
          <cell r="D1022" t="str">
            <v>Gr.4</v>
          </cell>
          <cell r="E1022">
            <v>0</v>
          </cell>
          <cell r="F1022">
            <v>39409</v>
          </cell>
          <cell r="G1022">
            <v>39409</v>
          </cell>
          <cell r="H1022" t="str">
            <v>491</v>
          </cell>
          <cell r="I1022" t="str">
            <v>Liniowa</v>
          </cell>
          <cell r="J1022">
            <v>30</v>
          </cell>
          <cell r="K1022">
            <v>0</v>
          </cell>
          <cell r="L1022">
            <v>2011.2</v>
          </cell>
          <cell r="M1022">
            <v>2874.98</v>
          </cell>
          <cell r="N1022">
            <v>2874.98</v>
          </cell>
          <cell r="O1022">
            <v>2443.73</v>
          </cell>
          <cell r="P1022">
            <v>431.25</v>
          </cell>
          <cell r="Q1022">
            <v>2443.73</v>
          </cell>
          <cell r="R1022">
            <v>431.25</v>
          </cell>
          <cell r="S1022">
            <v>0</v>
          </cell>
          <cell r="T1022">
            <v>2011.2</v>
          </cell>
          <cell r="U1022">
            <v>0</v>
          </cell>
          <cell r="V1022">
            <v>0</v>
          </cell>
          <cell r="W1022">
            <v>0.6996</v>
          </cell>
          <cell r="X1022" t="str">
            <v>011-34</v>
          </cell>
          <cell r="Y1022" t="str">
            <v>071-34</v>
          </cell>
          <cell r="Z1022" t="str">
            <v>Pozycj. 5-37-290000</v>
          </cell>
          <cell r="AA1022" t="str">
            <v>P85</v>
          </cell>
          <cell r="AB1022">
            <v>0</v>
          </cell>
          <cell r="AC1022">
            <v>0</v>
          </cell>
          <cell r="AD1022">
            <v>0</v>
          </cell>
          <cell r="AE1022" t="str">
            <v>SI - Sam.stanowisko ds Informatyki</v>
          </cell>
          <cell r="AF1022" t="str">
            <v>Bieliński Tomasz</v>
          </cell>
        </row>
        <row r="1023">
          <cell r="A1023">
            <v>1359</v>
          </cell>
          <cell r="B1023" t="str">
            <v>ST4-0357/2007</v>
          </cell>
          <cell r="C1023" t="str">
            <v>Zestaw komputerowy HP dx7400</v>
          </cell>
          <cell r="D1023" t="str">
            <v>Gr.4</v>
          </cell>
          <cell r="E1023">
            <v>0</v>
          </cell>
          <cell r="F1023">
            <v>39409</v>
          </cell>
          <cell r="G1023">
            <v>39409</v>
          </cell>
          <cell r="H1023" t="str">
            <v>491</v>
          </cell>
          <cell r="I1023" t="str">
            <v>Liniowa</v>
          </cell>
          <cell r="J1023">
            <v>30</v>
          </cell>
          <cell r="K1023">
            <v>0</v>
          </cell>
          <cell r="L1023">
            <v>2594.38</v>
          </cell>
          <cell r="M1023">
            <v>2594.38</v>
          </cell>
          <cell r="N1023">
            <v>2594.38</v>
          </cell>
          <cell r="O1023">
            <v>2205.2199999999998</v>
          </cell>
          <cell r="P1023">
            <v>389.16000000000031</v>
          </cell>
          <cell r="Q1023">
            <v>2205.2199999999998</v>
          </cell>
          <cell r="R1023">
            <v>389.16000000000031</v>
          </cell>
          <cell r="S1023">
            <v>0</v>
          </cell>
          <cell r="T1023">
            <v>2594.38</v>
          </cell>
          <cell r="U1023">
            <v>0</v>
          </cell>
          <cell r="V1023">
            <v>0</v>
          </cell>
          <cell r="W1023">
            <v>1</v>
          </cell>
          <cell r="X1023" t="str">
            <v>011-34</v>
          </cell>
          <cell r="Y1023" t="str">
            <v>071-34</v>
          </cell>
          <cell r="Z1023" t="str">
            <v>Pozycj. 5-37-290000</v>
          </cell>
          <cell r="AA1023" t="str">
            <v>P85</v>
          </cell>
          <cell r="AB1023">
            <v>0</v>
          </cell>
          <cell r="AC1023">
            <v>0</v>
          </cell>
          <cell r="AD1023">
            <v>0</v>
          </cell>
          <cell r="AE1023" t="str">
            <v>SI - Sam.stanowisko ds Informatyki</v>
          </cell>
          <cell r="AF1023" t="str">
            <v>Bieliński Tomasz</v>
          </cell>
        </row>
        <row r="1024">
          <cell r="A1024">
            <v>1360</v>
          </cell>
          <cell r="B1024" t="str">
            <v>ST4-0358/2007</v>
          </cell>
          <cell r="C1024" t="str">
            <v>Zestaw komputerowy HP dx7400</v>
          </cell>
          <cell r="D1024" t="str">
            <v>Gr.4</v>
          </cell>
          <cell r="E1024">
            <v>0</v>
          </cell>
          <cell r="F1024">
            <v>39409</v>
          </cell>
          <cell r="G1024">
            <v>39409</v>
          </cell>
          <cell r="H1024" t="str">
            <v>491</v>
          </cell>
          <cell r="I1024" t="str">
            <v>Liniowa</v>
          </cell>
          <cell r="J1024">
            <v>30</v>
          </cell>
          <cell r="K1024">
            <v>0</v>
          </cell>
          <cell r="L1024">
            <v>2668.62</v>
          </cell>
          <cell r="M1024">
            <v>2668.62</v>
          </cell>
          <cell r="N1024">
            <v>2668.62</v>
          </cell>
          <cell r="O1024">
            <v>0</v>
          </cell>
          <cell r="P1024">
            <v>2668.62</v>
          </cell>
          <cell r="Q1024">
            <v>0</v>
          </cell>
          <cell r="R1024">
            <v>2668.62</v>
          </cell>
          <cell r="S1024">
            <v>0</v>
          </cell>
          <cell r="T1024">
            <v>2668.62</v>
          </cell>
          <cell r="U1024">
            <v>0</v>
          </cell>
          <cell r="V1024">
            <v>0</v>
          </cell>
          <cell r="W1024">
            <v>1</v>
          </cell>
          <cell r="X1024" t="str">
            <v>011-34</v>
          </cell>
          <cell r="Y1024" t="str">
            <v>071-34</v>
          </cell>
          <cell r="Z1024" t="str">
            <v>Pozycj. 5-37-290000</v>
          </cell>
          <cell r="AA1024" t="str">
            <v>P0</v>
          </cell>
          <cell r="AB1024">
            <v>0</v>
          </cell>
          <cell r="AC1024">
            <v>0</v>
          </cell>
          <cell r="AD1024">
            <v>0</v>
          </cell>
          <cell r="AE1024" t="str">
            <v>SI - Sam.stanowisko ds Informatyki</v>
          </cell>
          <cell r="AF1024" t="str">
            <v>Bieliński Tomasz</v>
          </cell>
        </row>
        <row r="1025">
          <cell r="A1025">
            <v>1361</v>
          </cell>
          <cell r="B1025" t="str">
            <v>ST4-0359/2007</v>
          </cell>
          <cell r="C1025" t="str">
            <v>Zestaw komputerowy HP dx7400</v>
          </cell>
          <cell r="D1025" t="str">
            <v>Gr.4</v>
          </cell>
          <cell r="E1025">
            <v>0</v>
          </cell>
          <cell r="F1025">
            <v>39409</v>
          </cell>
          <cell r="G1025">
            <v>39409</v>
          </cell>
          <cell r="H1025" t="str">
            <v>491</v>
          </cell>
          <cell r="I1025" t="str">
            <v>Liniowa</v>
          </cell>
          <cell r="J1025">
            <v>30</v>
          </cell>
          <cell r="K1025">
            <v>0</v>
          </cell>
          <cell r="L1025">
            <v>2652.53</v>
          </cell>
          <cell r="M1025">
            <v>2620.5100000000002</v>
          </cell>
          <cell r="N1025">
            <v>2620.5100000000002</v>
          </cell>
          <cell r="O1025">
            <v>2227.4299999999998</v>
          </cell>
          <cell r="P1025">
            <v>393.08000000000038</v>
          </cell>
          <cell r="Q1025">
            <v>2227.4299999999998</v>
          </cell>
          <cell r="R1025">
            <v>393.08000000000038</v>
          </cell>
          <cell r="S1025">
            <v>0</v>
          </cell>
          <cell r="T1025">
            <v>2652.53</v>
          </cell>
          <cell r="U1025">
            <v>0</v>
          </cell>
          <cell r="V1025">
            <v>0</v>
          </cell>
          <cell r="W1025">
            <v>1.0122</v>
          </cell>
          <cell r="X1025" t="str">
            <v>011-34</v>
          </cell>
          <cell r="Y1025" t="str">
            <v>071-34</v>
          </cell>
          <cell r="Z1025" t="str">
            <v>Pozycj. 5-37-290000</v>
          </cell>
          <cell r="AA1025" t="str">
            <v>P85</v>
          </cell>
          <cell r="AB1025">
            <v>0</v>
          </cell>
          <cell r="AC1025">
            <v>0</v>
          </cell>
          <cell r="AD1025">
            <v>0</v>
          </cell>
          <cell r="AE1025" t="str">
            <v>SI - Sam.stanowisko ds Informatyki</v>
          </cell>
          <cell r="AF1025" t="str">
            <v>Bieliński Tomasz</v>
          </cell>
        </row>
        <row r="1026">
          <cell r="A1026">
            <v>1362</v>
          </cell>
          <cell r="B1026" t="str">
            <v>ST4-0360/2007</v>
          </cell>
          <cell r="C1026" t="str">
            <v>Zestaw komputerowy HP dx7400</v>
          </cell>
          <cell r="D1026" t="str">
            <v>Gr.4</v>
          </cell>
          <cell r="E1026">
            <v>0</v>
          </cell>
          <cell r="F1026">
            <v>39409</v>
          </cell>
          <cell r="G1026">
            <v>39409</v>
          </cell>
          <cell r="H1026" t="str">
            <v>491</v>
          </cell>
          <cell r="I1026" t="str">
            <v>Liniowa</v>
          </cell>
          <cell r="J1026">
            <v>30</v>
          </cell>
          <cell r="K1026">
            <v>0</v>
          </cell>
          <cell r="L1026">
            <v>2527.02</v>
          </cell>
          <cell r="M1026">
            <v>2527.02</v>
          </cell>
          <cell r="N1026">
            <v>2527.02</v>
          </cell>
          <cell r="O1026">
            <v>2147.9699999999998</v>
          </cell>
          <cell r="P1026">
            <v>379.05000000000018</v>
          </cell>
          <cell r="Q1026">
            <v>2147.9699999999998</v>
          </cell>
          <cell r="R1026">
            <v>379.05000000000018</v>
          </cell>
          <cell r="S1026">
            <v>0</v>
          </cell>
          <cell r="T1026">
            <v>2527.02</v>
          </cell>
          <cell r="U1026">
            <v>0</v>
          </cell>
          <cell r="V1026">
            <v>0</v>
          </cell>
          <cell r="W1026">
            <v>1</v>
          </cell>
          <cell r="X1026" t="str">
            <v>011-34</v>
          </cell>
          <cell r="Y1026" t="str">
            <v>071-34</v>
          </cell>
          <cell r="Z1026" t="str">
            <v>Pozycj. 5-37-290000</v>
          </cell>
          <cell r="AA1026" t="str">
            <v>P85</v>
          </cell>
          <cell r="AB1026">
            <v>0</v>
          </cell>
          <cell r="AC1026">
            <v>0</v>
          </cell>
          <cell r="AD1026">
            <v>0</v>
          </cell>
          <cell r="AE1026" t="str">
            <v>SI - Sam.stanowisko ds Informatyki</v>
          </cell>
          <cell r="AF1026" t="str">
            <v>Bieliński Tomasz</v>
          </cell>
        </row>
        <row r="1027">
          <cell r="A1027">
            <v>1363</v>
          </cell>
          <cell r="B1027" t="str">
            <v>ST4-0361/2007</v>
          </cell>
          <cell r="C1027" t="str">
            <v>Zestaw komputerowy HP dx7400</v>
          </cell>
          <cell r="D1027" t="str">
            <v>Gr.4</v>
          </cell>
          <cell r="E1027">
            <v>0</v>
          </cell>
          <cell r="F1027">
            <v>39409</v>
          </cell>
          <cell r="G1027">
            <v>39409</v>
          </cell>
          <cell r="H1027" t="str">
            <v>491</v>
          </cell>
          <cell r="I1027" t="str">
            <v>Liniowa</v>
          </cell>
          <cell r="J1027">
            <v>30</v>
          </cell>
          <cell r="K1027">
            <v>0</v>
          </cell>
          <cell r="L1027">
            <v>1803.38</v>
          </cell>
          <cell r="M1027">
            <v>2487.38</v>
          </cell>
          <cell r="N1027">
            <v>2487.38</v>
          </cell>
          <cell r="O1027">
            <v>2114.27</v>
          </cell>
          <cell r="P1027">
            <v>373.11000000000013</v>
          </cell>
          <cell r="Q1027">
            <v>2114.27</v>
          </cell>
          <cell r="R1027">
            <v>373.11000000000013</v>
          </cell>
          <cell r="S1027">
            <v>0</v>
          </cell>
          <cell r="T1027">
            <v>2384.7800000000002</v>
          </cell>
          <cell r="U1027">
            <v>0</v>
          </cell>
          <cell r="V1027">
            <v>0</v>
          </cell>
          <cell r="W1027">
            <v>0.95879999999999999</v>
          </cell>
          <cell r="X1027" t="str">
            <v>011-34</v>
          </cell>
          <cell r="Y1027" t="str">
            <v>071-34</v>
          </cell>
          <cell r="Z1027" t="str">
            <v>Pozycj. 5-37-290000</v>
          </cell>
          <cell r="AA1027" t="str">
            <v>P85</v>
          </cell>
          <cell r="AB1027">
            <v>0</v>
          </cell>
          <cell r="AC1027">
            <v>0</v>
          </cell>
          <cell r="AD1027">
            <v>0</v>
          </cell>
          <cell r="AE1027" t="str">
            <v>SI - Sam.stanowisko ds Informatyki</v>
          </cell>
          <cell r="AF1027" t="str">
            <v>Bieliński Tomasz</v>
          </cell>
        </row>
        <row r="1028">
          <cell r="A1028">
            <v>1364</v>
          </cell>
          <cell r="B1028" t="str">
            <v>ST4-0362/2007</v>
          </cell>
          <cell r="C1028" t="str">
            <v>Zestaw komputerowy HP dx7400</v>
          </cell>
          <cell r="D1028" t="str">
            <v>Gr.4</v>
          </cell>
          <cell r="E1028">
            <v>0</v>
          </cell>
          <cell r="F1028">
            <v>39409</v>
          </cell>
          <cell r="G1028">
            <v>39409</v>
          </cell>
          <cell r="H1028" t="str">
            <v>491</v>
          </cell>
          <cell r="I1028" t="str">
            <v>Liniowa</v>
          </cell>
          <cell r="J1028">
            <v>30</v>
          </cell>
          <cell r="K1028">
            <v>0</v>
          </cell>
          <cell r="L1028">
            <v>2011.2</v>
          </cell>
          <cell r="M1028">
            <v>2111.1999999999998</v>
          </cell>
          <cell r="N1028">
            <v>2111.1999999999998</v>
          </cell>
          <cell r="O1028">
            <v>1794.52</v>
          </cell>
          <cell r="P1028">
            <v>316.67999999999984</v>
          </cell>
          <cell r="Q1028">
            <v>1794.52</v>
          </cell>
          <cell r="R1028">
            <v>316.67999999999984</v>
          </cell>
          <cell r="S1028">
            <v>0</v>
          </cell>
          <cell r="T1028">
            <v>2111.1999999999998</v>
          </cell>
          <cell r="U1028">
            <v>0</v>
          </cell>
          <cell r="V1028">
            <v>0</v>
          </cell>
          <cell r="W1028">
            <v>1</v>
          </cell>
          <cell r="X1028" t="str">
            <v>011-34</v>
          </cell>
          <cell r="Y1028" t="str">
            <v>071-34</v>
          </cell>
          <cell r="Z1028" t="str">
            <v>Pozycj. 5-37-290000</v>
          </cell>
          <cell r="AA1028" t="str">
            <v>P85</v>
          </cell>
          <cell r="AB1028">
            <v>0</v>
          </cell>
          <cell r="AC1028">
            <v>0</v>
          </cell>
          <cell r="AD1028">
            <v>0</v>
          </cell>
          <cell r="AE1028" t="str">
            <v>SI - Sam.stanowisko ds Informatyki</v>
          </cell>
          <cell r="AF1028" t="str">
            <v>Bieliński Tomasz</v>
          </cell>
        </row>
        <row r="1029">
          <cell r="A1029">
            <v>1367</v>
          </cell>
          <cell r="B1029" t="str">
            <v>ST4-0365/2007</v>
          </cell>
          <cell r="C1029" t="str">
            <v>Komputer laptop DELL D 830</v>
          </cell>
          <cell r="D1029" t="str">
            <v>Gr.4</v>
          </cell>
          <cell r="E1029">
            <v>0</v>
          </cell>
          <cell r="F1029">
            <v>39415</v>
          </cell>
          <cell r="G1029">
            <v>39415</v>
          </cell>
          <cell r="H1029" t="str">
            <v>491</v>
          </cell>
          <cell r="I1029" t="str">
            <v>Liniowa</v>
          </cell>
          <cell r="J1029">
            <v>30</v>
          </cell>
          <cell r="K1029">
            <v>0</v>
          </cell>
          <cell r="L1029">
            <v>3870</v>
          </cell>
          <cell r="M1029">
            <v>3870</v>
          </cell>
          <cell r="N1029">
            <v>3870</v>
          </cell>
          <cell r="O1029">
            <v>3289.5</v>
          </cell>
          <cell r="P1029">
            <v>580.5</v>
          </cell>
          <cell r="Q1029">
            <v>3289.5</v>
          </cell>
          <cell r="R1029">
            <v>580.5</v>
          </cell>
          <cell r="S1029">
            <v>0</v>
          </cell>
          <cell r="T1029">
            <v>3870</v>
          </cell>
          <cell r="U1029">
            <v>0</v>
          </cell>
          <cell r="V1029">
            <v>0</v>
          </cell>
          <cell r="W1029">
            <v>1</v>
          </cell>
          <cell r="X1029" t="str">
            <v>011-34</v>
          </cell>
          <cell r="Y1029" t="str">
            <v>071-34</v>
          </cell>
          <cell r="Z1029" t="str">
            <v>Pozycj. 5-37-290000</v>
          </cell>
          <cell r="AA1029" t="str">
            <v>P85</v>
          </cell>
          <cell r="AB1029">
            <v>0</v>
          </cell>
          <cell r="AC1029">
            <v>0</v>
          </cell>
          <cell r="AD1029">
            <v>0</v>
          </cell>
          <cell r="AE1029" t="str">
            <v>SI - Sam.stanowisko ds Informatyki</v>
          </cell>
          <cell r="AF1029" t="str">
            <v>Bieliński Tomasz</v>
          </cell>
        </row>
        <row r="1030">
          <cell r="A1030">
            <v>1368</v>
          </cell>
          <cell r="B1030" t="str">
            <v>ST4-0366/2007</v>
          </cell>
          <cell r="C1030" t="str">
            <v>Komputer laptop DELL D 830</v>
          </cell>
          <cell r="D1030" t="str">
            <v>Gr.4</v>
          </cell>
          <cell r="E1030">
            <v>0</v>
          </cell>
          <cell r="F1030">
            <v>39415</v>
          </cell>
          <cell r="G1030">
            <v>39415</v>
          </cell>
          <cell r="H1030" t="str">
            <v>491</v>
          </cell>
          <cell r="I1030" t="str">
            <v>Liniowa</v>
          </cell>
          <cell r="J1030">
            <v>30</v>
          </cell>
          <cell r="K1030">
            <v>0</v>
          </cell>
          <cell r="L1030">
            <v>3870</v>
          </cell>
          <cell r="M1030">
            <v>3870</v>
          </cell>
          <cell r="N1030">
            <v>3870</v>
          </cell>
          <cell r="O1030">
            <v>3289.5</v>
          </cell>
          <cell r="P1030">
            <v>580.5</v>
          </cell>
          <cell r="Q1030">
            <v>3289.5</v>
          </cell>
          <cell r="R1030">
            <v>580.5</v>
          </cell>
          <cell r="S1030">
            <v>0</v>
          </cell>
          <cell r="T1030">
            <v>3870</v>
          </cell>
          <cell r="U1030">
            <v>0</v>
          </cell>
          <cell r="V1030">
            <v>0</v>
          </cell>
          <cell r="W1030">
            <v>1</v>
          </cell>
          <cell r="X1030" t="str">
            <v>011-34</v>
          </cell>
          <cell r="Y1030" t="str">
            <v>071-34</v>
          </cell>
          <cell r="Z1030" t="str">
            <v>Pozycj. 5-37-290000</v>
          </cell>
          <cell r="AA1030" t="str">
            <v>P85</v>
          </cell>
          <cell r="AB1030">
            <v>0</v>
          </cell>
          <cell r="AC1030">
            <v>0</v>
          </cell>
          <cell r="AD1030">
            <v>0</v>
          </cell>
          <cell r="AE1030" t="str">
            <v>SI - Sam.stanowisko ds Informatyki</v>
          </cell>
          <cell r="AF1030" t="str">
            <v>Bieliński Tomasz</v>
          </cell>
        </row>
        <row r="1031">
          <cell r="A1031">
            <v>1369</v>
          </cell>
          <cell r="B1031" t="str">
            <v>ST4-0367/2007</v>
          </cell>
          <cell r="C1031" t="str">
            <v>Komputer laptop DELL D 830</v>
          </cell>
          <cell r="D1031" t="str">
            <v>Gr.4</v>
          </cell>
          <cell r="E1031">
            <v>0</v>
          </cell>
          <cell r="F1031">
            <v>39415</v>
          </cell>
          <cell r="G1031">
            <v>39415</v>
          </cell>
          <cell r="H1031" t="str">
            <v>491</v>
          </cell>
          <cell r="I1031" t="str">
            <v>Liniowa</v>
          </cell>
          <cell r="J1031">
            <v>30</v>
          </cell>
          <cell r="K1031">
            <v>0</v>
          </cell>
          <cell r="L1031">
            <v>3870</v>
          </cell>
          <cell r="M1031">
            <v>3870</v>
          </cell>
          <cell r="N1031">
            <v>3870</v>
          </cell>
          <cell r="O1031">
            <v>3289.5</v>
          </cell>
          <cell r="P1031">
            <v>580.5</v>
          </cell>
          <cell r="Q1031">
            <v>3289.5</v>
          </cell>
          <cell r="R1031">
            <v>580.5</v>
          </cell>
          <cell r="S1031">
            <v>0</v>
          </cell>
          <cell r="T1031">
            <v>3870</v>
          </cell>
          <cell r="U1031">
            <v>0</v>
          </cell>
          <cell r="V1031">
            <v>0</v>
          </cell>
          <cell r="W1031">
            <v>1</v>
          </cell>
          <cell r="X1031" t="str">
            <v>011-34</v>
          </cell>
          <cell r="Y1031" t="str">
            <v>071-34</v>
          </cell>
          <cell r="Z1031" t="str">
            <v>Pozycj. 5-37-290000</v>
          </cell>
          <cell r="AA1031" t="str">
            <v>P85</v>
          </cell>
          <cell r="AB1031">
            <v>0</v>
          </cell>
          <cell r="AC1031">
            <v>0</v>
          </cell>
          <cell r="AD1031">
            <v>0</v>
          </cell>
          <cell r="AE1031" t="str">
            <v>SI - Sam.stanowisko ds Informatyki</v>
          </cell>
          <cell r="AF1031" t="str">
            <v>Bieliński Tomasz</v>
          </cell>
        </row>
        <row r="1032">
          <cell r="A1032">
            <v>1375</v>
          </cell>
          <cell r="B1032" t="str">
            <v>ST4-0368/2007</v>
          </cell>
          <cell r="C1032" t="str">
            <v>Zestaw komputerowy HP dx7400</v>
          </cell>
          <cell r="D1032" t="str">
            <v>Gr.4</v>
          </cell>
          <cell r="E1032">
            <v>0</v>
          </cell>
          <cell r="F1032">
            <v>39416</v>
          </cell>
          <cell r="G1032">
            <v>39416</v>
          </cell>
          <cell r="H1032" t="str">
            <v>491</v>
          </cell>
          <cell r="I1032" t="str">
            <v>Liniowa</v>
          </cell>
          <cell r="J1032">
            <v>30</v>
          </cell>
          <cell r="K1032">
            <v>0</v>
          </cell>
          <cell r="L1032">
            <v>2414.37</v>
          </cell>
          <cell r="M1032">
            <v>2414.37</v>
          </cell>
          <cell r="N1032">
            <v>2414.37</v>
          </cell>
          <cell r="O1032">
            <v>2052.21</v>
          </cell>
          <cell r="P1032">
            <v>362.15999999999985</v>
          </cell>
          <cell r="Q1032">
            <v>2052.21</v>
          </cell>
          <cell r="R1032">
            <v>362.15999999999985</v>
          </cell>
          <cell r="S1032">
            <v>0</v>
          </cell>
          <cell r="T1032">
            <v>2414.37</v>
          </cell>
          <cell r="U1032">
            <v>0</v>
          </cell>
          <cell r="V1032">
            <v>0</v>
          </cell>
          <cell r="W1032">
            <v>1</v>
          </cell>
          <cell r="X1032" t="str">
            <v>011-34</v>
          </cell>
          <cell r="Y1032" t="str">
            <v>071-34</v>
          </cell>
          <cell r="Z1032" t="str">
            <v>Pozycj. 5-37-290000</v>
          </cell>
          <cell r="AA1032" t="str">
            <v>P85</v>
          </cell>
          <cell r="AB1032">
            <v>0</v>
          </cell>
          <cell r="AC1032">
            <v>0</v>
          </cell>
          <cell r="AD1032">
            <v>0</v>
          </cell>
          <cell r="AE1032" t="str">
            <v>SI - Sam.stanowisko ds Informatyki</v>
          </cell>
          <cell r="AF1032" t="str">
            <v>Bieliński Tomasz</v>
          </cell>
        </row>
        <row r="1033">
          <cell r="A1033">
            <v>1376</v>
          </cell>
          <cell r="B1033" t="str">
            <v>ST4-0369/2007</v>
          </cell>
          <cell r="C1033" t="str">
            <v>Zestaw komputerowy HP dx7400</v>
          </cell>
          <cell r="D1033" t="str">
            <v>Gr.4</v>
          </cell>
          <cell r="E1033">
            <v>0</v>
          </cell>
          <cell r="F1033">
            <v>39416</v>
          </cell>
          <cell r="G1033">
            <v>39416</v>
          </cell>
          <cell r="H1033" t="str">
            <v>491</v>
          </cell>
          <cell r="I1033" t="str">
            <v>Liniowa</v>
          </cell>
          <cell r="J1033">
            <v>30</v>
          </cell>
          <cell r="K1033">
            <v>0</v>
          </cell>
          <cell r="L1033">
            <v>2414.37</v>
          </cell>
          <cell r="M1033">
            <v>2320.2800000000002</v>
          </cell>
          <cell r="N1033">
            <v>2320.2800000000002</v>
          </cell>
          <cell r="O1033">
            <v>1972.24</v>
          </cell>
          <cell r="P1033">
            <v>348.04000000000019</v>
          </cell>
          <cell r="Q1033">
            <v>1972.24</v>
          </cell>
          <cell r="R1033">
            <v>348.04000000000019</v>
          </cell>
          <cell r="S1033">
            <v>0</v>
          </cell>
          <cell r="T1033">
            <v>2414.37</v>
          </cell>
          <cell r="U1033">
            <v>0</v>
          </cell>
          <cell r="V1033">
            <v>0</v>
          </cell>
          <cell r="W1033">
            <v>1.0406</v>
          </cell>
          <cell r="X1033" t="str">
            <v>011-34</v>
          </cell>
          <cell r="Y1033" t="str">
            <v>071-34</v>
          </cell>
          <cell r="Z1033" t="str">
            <v>Pozycj. 5-37-290000</v>
          </cell>
          <cell r="AA1033" t="str">
            <v>P85</v>
          </cell>
          <cell r="AB1033">
            <v>0</v>
          </cell>
          <cell r="AC1033">
            <v>0</v>
          </cell>
          <cell r="AD1033">
            <v>0</v>
          </cell>
          <cell r="AE1033" t="str">
            <v>SI - Sam.stanowisko ds Informatyki</v>
          </cell>
          <cell r="AF1033" t="str">
            <v>Bieliński Tomasz</v>
          </cell>
        </row>
        <row r="1034">
          <cell r="A1034">
            <v>1408</v>
          </cell>
          <cell r="B1034" t="str">
            <v>ST4-0370/2007</v>
          </cell>
          <cell r="C1034" t="str">
            <v>Komputer HP dx7400</v>
          </cell>
          <cell r="D1034" t="str">
            <v>Gr.4</v>
          </cell>
          <cell r="E1034">
            <v>0</v>
          </cell>
          <cell r="F1034">
            <v>39447</v>
          </cell>
          <cell r="G1034">
            <v>39447</v>
          </cell>
          <cell r="H1034" t="str">
            <v>491</v>
          </cell>
          <cell r="I1034" t="str">
            <v>Liniowa</v>
          </cell>
          <cell r="J1034">
            <v>30</v>
          </cell>
          <cell r="K1034">
            <v>0</v>
          </cell>
          <cell r="L1034">
            <v>2011.2</v>
          </cell>
          <cell r="M1034">
            <v>3064.85</v>
          </cell>
          <cell r="N1034">
            <v>3064.85</v>
          </cell>
          <cell r="O1034">
            <v>3064.85</v>
          </cell>
          <cell r="P1034">
            <v>0</v>
          </cell>
          <cell r="Q1034">
            <v>3064.85</v>
          </cell>
          <cell r="R1034">
            <v>0</v>
          </cell>
          <cell r="S1034">
            <v>0</v>
          </cell>
          <cell r="T1034">
            <v>2011.2</v>
          </cell>
          <cell r="U1034">
            <v>0</v>
          </cell>
          <cell r="V1034">
            <v>0</v>
          </cell>
          <cell r="W1034">
            <v>0.65620000000000001</v>
          </cell>
          <cell r="X1034" t="str">
            <v>011-34</v>
          </cell>
          <cell r="Y1034" t="str">
            <v>071-34</v>
          </cell>
          <cell r="Z1034" t="str">
            <v>Pozycj. 5-37-290000</v>
          </cell>
          <cell r="AA1034" t="str">
            <v>P100</v>
          </cell>
          <cell r="AB1034">
            <v>0</v>
          </cell>
          <cell r="AC1034">
            <v>0</v>
          </cell>
          <cell r="AD1034">
            <v>0</v>
          </cell>
          <cell r="AE1034" t="str">
            <v>SI - Sam.stanowisko ds Informatyki</v>
          </cell>
          <cell r="AF1034" t="str">
            <v>Bieliński Tomasz</v>
          </cell>
        </row>
        <row r="1035">
          <cell r="A1035">
            <v>1409</v>
          </cell>
          <cell r="B1035" t="str">
            <v>ST4-0371/2007</v>
          </cell>
          <cell r="C1035" t="str">
            <v>Komputer HP dx7400</v>
          </cell>
          <cell r="D1035" t="str">
            <v>Gr.4</v>
          </cell>
          <cell r="E1035">
            <v>0</v>
          </cell>
          <cell r="F1035">
            <v>39416</v>
          </cell>
          <cell r="G1035">
            <v>39416</v>
          </cell>
          <cell r="H1035" t="str">
            <v>491</v>
          </cell>
          <cell r="I1035" t="str">
            <v>Liniowa</v>
          </cell>
          <cell r="J1035">
            <v>30</v>
          </cell>
          <cell r="K1035">
            <v>0</v>
          </cell>
          <cell r="L1035">
            <v>2011.2</v>
          </cell>
          <cell r="M1035">
            <v>3587.67</v>
          </cell>
          <cell r="N1035">
            <v>3587.67</v>
          </cell>
          <cell r="O1035">
            <v>3049.52</v>
          </cell>
          <cell r="P1035">
            <v>538.15000000000009</v>
          </cell>
          <cell r="Q1035">
            <v>3049.52</v>
          </cell>
          <cell r="R1035">
            <v>538.15000000000009</v>
          </cell>
          <cell r="S1035">
            <v>0</v>
          </cell>
          <cell r="T1035">
            <v>3587.67</v>
          </cell>
          <cell r="U1035">
            <v>0</v>
          </cell>
          <cell r="V1035">
            <v>0</v>
          </cell>
          <cell r="W1035">
            <v>1</v>
          </cell>
          <cell r="X1035" t="str">
            <v>011-34</v>
          </cell>
          <cell r="Y1035" t="str">
            <v>071-34</v>
          </cell>
          <cell r="Z1035" t="str">
            <v>Pozycj. 5-37-290000</v>
          </cell>
          <cell r="AA1035" t="str">
            <v>P85</v>
          </cell>
          <cell r="AB1035">
            <v>0</v>
          </cell>
          <cell r="AC1035">
            <v>0</v>
          </cell>
          <cell r="AD1035">
            <v>0</v>
          </cell>
          <cell r="AE1035" t="str">
            <v>SI - Sam.stanowisko ds Informatyki</v>
          </cell>
          <cell r="AF1035" t="str">
            <v>Bieliński Tomasz</v>
          </cell>
        </row>
        <row r="1036">
          <cell r="A1036">
            <v>1410</v>
          </cell>
          <cell r="B1036" t="str">
            <v>ST4-0372/2007</v>
          </cell>
          <cell r="C1036" t="str">
            <v>Komputer HP dx7400</v>
          </cell>
          <cell r="D1036" t="str">
            <v>Gr.4</v>
          </cell>
          <cell r="E1036">
            <v>0</v>
          </cell>
          <cell r="F1036">
            <v>39416</v>
          </cell>
          <cell r="G1036">
            <v>39416</v>
          </cell>
          <cell r="H1036" t="str">
            <v>491</v>
          </cell>
          <cell r="I1036" t="str">
            <v>Liniowa</v>
          </cell>
          <cell r="J1036">
            <v>30</v>
          </cell>
          <cell r="K1036">
            <v>0</v>
          </cell>
          <cell r="L1036">
            <v>2011.2</v>
          </cell>
          <cell r="M1036">
            <v>3064.85</v>
          </cell>
          <cell r="N1036">
            <v>3064.85</v>
          </cell>
          <cell r="O1036">
            <v>3064.85</v>
          </cell>
          <cell r="P1036">
            <v>0</v>
          </cell>
          <cell r="Q1036">
            <v>3064.85</v>
          </cell>
          <cell r="R1036">
            <v>0</v>
          </cell>
          <cell r="S1036">
            <v>0</v>
          </cell>
          <cell r="T1036">
            <v>3064.85</v>
          </cell>
          <cell r="U1036">
            <v>0</v>
          </cell>
          <cell r="V1036">
            <v>0</v>
          </cell>
          <cell r="W1036">
            <v>1</v>
          </cell>
          <cell r="X1036" t="str">
            <v>011-34</v>
          </cell>
          <cell r="Y1036" t="str">
            <v>071-34</v>
          </cell>
          <cell r="Z1036" t="str">
            <v>Pozycj. 5-37-290000</v>
          </cell>
          <cell r="AA1036" t="str">
            <v>P100</v>
          </cell>
          <cell r="AB1036">
            <v>0</v>
          </cell>
          <cell r="AC1036">
            <v>0</v>
          </cell>
          <cell r="AD1036">
            <v>0</v>
          </cell>
          <cell r="AE1036" t="str">
            <v>SI - Sam.stanowisko ds Informatyki</v>
          </cell>
          <cell r="AF1036" t="str">
            <v>Bieliński Tomasz</v>
          </cell>
        </row>
        <row r="1037">
          <cell r="A1037">
            <v>1411</v>
          </cell>
          <cell r="B1037" t="str">
            <v>ST4-0373/2007</v>
          </cell>
          <cell r="C1037" t="str">
            <v>Komputer HP dx7400</v>
          </cell>
          <cell r="D1037" t="str">
            <v>Gr.4</v>
          </cell>
          <cell r="E1037">
            <v>0</v>
          </cell>
          <cell r="F1037">
            <v>39416</v>
          </cell>
          <cell r="G1037">
            <v>39416</v>
          </cell>
          <cell r="H1037" t="str">
            <v>491</v>
          </cell>
          <cell r="I1037" t="str">
            <v>Liniowa</v>
          </cell>
          <cell r="J1037">
            <v>30</v>
          </cell>
          <cell r="K1037">
            <v>0</v>
          </cell>
          <cell r="L1037">
            <v>2011.2</v>
          </cell>
          <cell r="M1037">
            <v>2907.66</v>
          </cell>
          <cell r="N1037">
            <v>2907.66</v>
          </cell>
          <cell r="O1037">
            <v>2907.66</v>
          </cell>
          <cell r="P1037">
            <v>0</v>
          </cell>
          <cell r="Q1037">
            <v>2907.66</v>
          </cell>
          <cell r="R1037">
            <v>0</v>
          </cell>
          <cell r="S1037">
            <v>0</v>
          </cell>
          <cell r="T1037">
            <v>2907.66</v>
          </cell>
          <cell r="U1037">
            <v>0</v>
          </cell>
          <cell r="V1037">
            <v>0</v>
          </cell>
          <cell r="W1037">
            <v>1</v>
          </cell>
          <cell r="X1037" t="str">
            <v>011-34</v>
          </cell>
          <cell r="Y1037" t="str">
            <v>071-34</v>
          </cell>
          <cell r="Z1037" t="str">
            <v>Pozycj. 5-37-290000</v>
          </cell>
          <cell r="AA1037" t="str">
            <v>P100</v>
          </cell>
          <cell r="AB1037">
            <v>0</v>
          </cell>
          <cell r="AC1037">
            <v>0</v>
          </cell>
          <cell r="AD1037">
            <v>0</v>
          </cell>
          <cell r="AE1037" t="str">
            <v>SI - Sam.stanowisko ds Informatyki</v>
          </cell>
          <cell r="AF1037" t="str">
            <v>Bieliński Tomasz</v>
          </cell>
        </row>
        <row r="1038">
          <cell r="A1038">
            <v>1412</v>
          </cell>
          <cell r="B1038" t="str">
            <v>ST4-0374/2007</v>
          </cell>
          <cell r="C1038" t="str">
            <v>Komputer HP dx7400</v>
          </cell>
          <cell r="D1038" t="str">
            <v>Gr.4</v>
          </cell>
          <cell r="E1038">
            <v>0</v>
          </cell>
          <cell r="F1038">
            <v>39416</v>
          </cell>
          <cell r="G1038">
            <v>39416</v>
          </cell>
          <cell r="H1038" t="str">
            <v>491</v>
          </cell>
          <cell r="I1038" t="str">
            <v>Liniowa</v>
          </cell>
          <cell r="J1038">
            <v>30</v>
          </cell>
          <cell r="K1038">
            <v>0</v>
          </cell>
          <cell r="L1038">
            <v>2011.2</v>
          </cell>
          <cell r="M1038">
            <v>2902.38</v>
          </cell>
          <cell r="N1038">
            <v>2902.38</v>
          </cell>
          <cell r="O1038">
            <v>2467.02</v>
          </cell>
          <cell r="P1038">
            <v>435.36000000000013</v>
          </cell>
          <cell r="Q1038">
            <v>2467.02</v>
          </cell>
          <cell r="R1038">
            <v>435.36000000000013</v>
          </cell>
          <cell r="S1038">
            <v>0</v>
          </cell>
          <cell r="T1038">
            <v>2902.38</v>
          </cell>
          <cell r="U1038">
            <v>0</v>
          </cell>
          <cell r="V1038">
            <v>0</v>
          </cell>
          <cell r="W1038">
            <v>1</v>
          </cell>
          <cell r="X1038" t="str">
            <v>011-34</v>
          </cell>
          <cell r="Y1038" t="str">
            <v>071-34</v>
          </cell>
          <cell r="Z1038" t="str">
            <v>Pozycj. 5-37-290000</v>
          </cell>
          <cell r="AA1038" t="str">
            <v>P85</v>
          </cell>
          <cell r="AB1038">
            <v>0</v>
          </cell>
          <cell r="AC1038">
            <v>0</v>
          </cell>
          <cell r="AD1038">
            <v>0</v>
          </cell>
          <cell r="AE1038" t="str">
            <v>SI - Sam.stanowisko ds Informatyki</v>
          </cell>
          <cell r="AF1038" t="str">
            <v>Bieliński Tomasz</v>
          </cell>
        </row>
        <row r="1039">
          <cell r="A1039">
            <v>1413</v>
          </cell>
          <cell r="B1039" t="str">
            <v>ST4-0375/2007</v>
          </cell>
          <cell r="C1039" t="str">
            <v>Komputer Hp dx7400</v>
          </cell>
          <cell r="D1039" t="str">
            <v>Gr.4</v>
          </cell>
          <cell r="E1039">
            <v>0</v>
          </cell>
          <cell r="F1039">
            <v>39447</v>
          </cell>
          <cell r="G1039">
            <v>39447</v>
          </cell>
          <cell r="H1039" t="str">
            <v>491</v>
          </cell>
          <cell r="I1039" t="str">
            <v>Liniowa</v>
          </cell>
          <cell r="J1039">
            <v>2.5</v>
          </cell>
          <cell r="K1039">
            <v>0</v>
          </cell>
          <cell r="L1039">
            <v>2594.38</v>
          </cell>
          <cell r="M1039">
            <v>2525.0700000000002</v>
          </cell>
          <cell r="N1039">
            <v>2525.0700000000002</v>
          </cell>
          <cell r="O1039">
            <v>2146.31</v>
          </cell>
          <cell r="P1039">
            <v>378.76000000000022</v>
          </cell>
          <cell r="Q1039">
            <v>2146.31</v>
          </cell>
          <cell r="R1039">
            <v>378.76000000000022</v>
          </cell>
          <cell r="S1039">
            <v>0</v>
          </cell>
          <cell r="T1039">
            <v>3108.25</v>
          </cell>
          <cell r="U1039">
            <v>0</v>
          </cell>
          <cell r="V1039">
            <v>0</v>
          </cell>
          <cell r="W1039">
            <v>1.2310000000000001</v>
          </cell>
          <cell r="X1039" t="str">
            <v>011-34</v>
          </cell>
          <cell r="Y1039" t="str">
            <v>071-34</v>
          </cell>
          <cell r="Z1039" t="str">
            <v>Pozycj. 5-37-290000</v>
          </cell>
          <cell r="AA1039" t="str">
            <v>P85</v>
          </cell>
          <cell r="AB1039">
            <v>0</v>
          </cell>
          <cell r="AC1039">
            <v>0</v>
          </cell>
          <cell r="AD1039">
            <v>0</v>
          </cell>
          <cell r="AE1039" t="str">
            <v>SI - Sam.stanowisko ds Informatyki</v>
          </cell>
          <cell r="AF1039" t="str">
            <v>Bieliński Tomasz</v>
          </cell>
        </row>
        <row r="1040">
          <cell r="A1040">
            <v>1414</v>
          </cell>
          <cell r="B1040" t="str">
            <v>ST4-0376/2007</v>
          </cell>
          <cell r="C1040" t="str">
            <v>Komputer HP dx7300</v>
          </cell>
          <cell r="D1040" t="str">
            <v>Gr.4</v>
          </cell>
          <cell r="E1040">
            <v>0</v>
          </cell>
          <cell r="F1040">
            <v>39416</v>
          </cell>
          <cell r="G1040">
            <v>39416</v>
          </cell>
          <cell r="H1040" t="str">
            <v>491</v>
          </cell>
          <cell r="I1040" t="str">
            <v>Liniowa</v>
          </cell>
          <cell r="J1040">
            <v>30</v>
          </cell>
          <cell r="K1040">
            <v>0</v>
          </cell>
          <cell r="L1040">
            <v>2278.31</v>
          </cell>
          <cell r="M1040">
            <v>2768.74</v>
          </cell>
          <cell r="N1040">
            <v>2768.74</v>
          </cell>
          <cell r="O1040">
            <v>2353.4299999999998</v>
          </cell>
          <cell r="P1040">
            <v>415.30999999999995</v>
          </cell>
          <cell r="Q1040">
            <v>2353.4299999999998</v>
          </cell>
          <cell r="R1040">
            <v>415.30999999999995</v>
          </cell>
          <cell r="S1040">
            <v>0</v>
          </cell>
          <cell r="T1040">
            <v>3854.78</v>
          </cell>
          <cell r="U1040">
            <v>0</v>
          </cell>
          <cell r="V1040">
            <v>0</v>
          </cell>
          <cell r="W1040">
            <v>1.3923000000000001</v>
          </cell>
          <cell r="X1040" t="str">
            <v>011-34</v>
          </cell>
          <cell r="Y1040" t="str">
            <v>071-34</v>
          </cell>
          <cell r="Z1040" t="str">
            <v>Pozycj. 5-37-290000</v>
          </cell>
          <cell r="AA1040" t="str">
            <v>P85</v>
          </cell>
          <cell r="AB1040">
            <v>0</v>
          </cell>
          <cell r="AC1040">
            <v>0</v>
          </cell>
          <cell r="AD1040">
            <v>0</v>
          </cell>
          <cell r="AE1040" t="str">
            <v>SI - Sam.stanowisko ds Informatyki</v>
          </cell>
          <cell r="AF1040" t="str">
            <v>Bieliński Tomasz</v>
          </cell>
        </row>
        <row r="1041">
          <cell r="A1041">
            <v>1415</v>
          </cell>
          <cell r="B1041" t="str">
            <v>ST4-0377/2007</v>
          </cell>
          <cell r="C1041" t="str">
            <v>Biblioteka Taśm MSL6030</v>
          </cell>
          <cell r="D1041" t="str">
            <v>Gr.4</v>
          </cell>
          <cell r="E1041">
            <v>0</v>
          </cell>
          <cell r="F1041">
            <v>39447</v>
          </cell>
          <cell r="G1041">
            <v>39447</v>
          </cell>
          <cell r="H1041" t="str">
            <v>491</v>
          </cell>
          <cell r="I1041" t="str">
            <v>Liniowa</v>
          </cell>
          <cell r="J1041">
            <v>28.5</v>
          </cell>
          <cell r="K1041">
            <v>0</v>
          </cell>
          <cell r="L1041">
            <v>31071</v>
          </cell>
          <cell r="M1041">
            <v>31071</v>
          </cell>
          <cell r="N1041">
            <v>31071</v>
          </cell>
          <cell r="O1041">
            <v>26410.35</v>
          </cell>
          <cell r="P1041">
            <v>4660.6500000000015</v>
          </cell>
          <cell r="Q1041">
            <v>26410.35</v>
          </cell>
          <cell r="R1041">
            <v>4660.6500000000015</v>
          </cell>
          <cell r="S1041">
            <v>0</v>
          </cell>
          <cell r="T1041">
            <v>31071</v>
          </cell>
          <cell r="U1041">
            <v>0</v>
          </cell>
          <cell r="V1041">
            <v>0</v>
          </cell>
          <cell r="W1041">
            <v>1</v>
          </cell>
          <cell r="X1041" t="str">
            <v>011-34</v>
          </cell>
          <cell r="Y1041" t="str">
            <v>071-34</v>
          </cell>
          <cell r="Z1041" t="str">
            <v>Pozycj. 5-37-320000</v>
          </cell>
          <cell r="AA1041" t="str">
            <v>P85</v>
          </cell>
          <cell r="AB1041">
            <v>0</v>
          </cell>
          <cell r="AC1041">
            <v>0</v>
          </cell>
          <cell r="AD1041">
            <v>0</v>
          </cell>
          <cell r="AE1041" t="str">
            <v>SI - Sam.stanowisko ds Informatyki</v>
          </cell>
          <cell r="AF1041" t="str">
            <v>Bieliński Tomasz</v>
          </cell>
        </row>
        <row r="1042">
          <cell r="A1042">
            <v>1416</v>
          </cell>
          <cell r="B1042" t="str">
            <v>ST4-0378/2007</v>
          </cell>
          <cell r="C1042" t="str">
            <v>Szafa do serwerów</v>
          </cell>
          <cell r="D1042" t="str">
            <v>Gr.4</v>
          </cell>
          <cell r="E1042">
            <v>0</v>
          </cell>
          <cell r="F1042">
            <v>39447</v>
          </cell>
          <cell r="G1042">
            <v>39447</v>
          </cell>
          <cell r="H1042" t="str">
            <v>491</v>
          </cell>
          <cell r="I1042" t="str">
            <v>Liniowa</v>
          </cell>
          <cell r="J1042">
            <v>28.5</v>
          </cell>
          <cell r="K1042">
            <v>0</v>
          </cell>
          <cell r="L1042">
            <v>7022.95</v>
          </cell>
          <cell r="M1042">
            <v>7509.19</v>
          </cell>
          <cell r="N1042">
            <v>7509.19</v>
          </cell>
          <cell r="O1042">
            <v>6382.81</v>
          </cell>
          <cell r="P1042">
            <v>1126.3799999999992</v>
          </cell>
          <cell r="Q1042">
            <v>6382.81</v>
          </cell>
          <cell r="R1042">
            <v>1126.3799999999992</v>
          </cell>
          <cell r="S1042">
            <v>0</v>
          </cell>
          <cell r="T1042">
            <v>7509.19</v>
          </cell>
          <cell r="U1042">
            <v>0</v>
          </cell>
          <cell r="V1042">
            <v>0</v>
          </cell>
          <cell r="W1042">
            <v>1</v>
          </cell>
          <cell r="X1042" t="str">
            <v>011-34</v>
          </cell>
          <cell r="Y1042" t="str">
            <v>071-34</v>
          </cell>
          <cell r="Z1042" t="str">
            <v>Pozycj. 5-37-320000</v>
          </cell>
          <cell r="AA1042" t="str">
            <v>P85</v>
          </cell>
          <cell r="AB1042">
            <v>0</v>
          </cell>
          <cell r="AC1042">
            <v>0</v>
          </cell>
          <cell r="AD1042">
            <v>0</v>
          </cell>
          <cell r="AE1042" t="str">
            <v>SI - Sam.stanowisko ds Informatyki</v>
          </cell>
          <cell r="AF1042" t="str">
            <v>Bieliński Tomasz</v>
          </cell>
        </row>
        <row r="1043">
          <cell r="A1043">
            <v>1417</v>
          </cell>
          <cell r="B1043" t="str">
            <v>ST4-0379/2007</v>
          </cell>
          <cell r="C1043" t="str">
            <v>Serwer Power Edge 2950 III</v>
          </cell>
          <cell r="D1043" t="str">
            <v>Gr.4</v>
          </cell>
          <cell r="E1043">
            <v>0</v>
          </cell>
          <cell r="F1043">
            <v>39447</v>
          </cell>
          <cell r="G1043">
            <v>39447</v>
          </cell>
          <cell r="H1043" t="str">
            <v>491</v>
          </cell>
          <cell r="I1043" t="str">
            <v>Liniowa</v>
          </cell>
          <cell r="J1043">
            <v>30</v>
          </cell>
          <cell r="K1043">
            <v>0</v>
          </cell>
          <cell r="L1043">
            <v>12341.5</v>
          </cell>
          <cell r="M1043">
            <v>12341.5</v>
          </cell>
          <cell r="N1043">
            <v>12341.5</v>
          </cell>
          <cell r="O1043">
            <v>10490.28</v>
          </cell>
          <cell r="P1043">
            <v>1851.2199999999993</v>
          </cell>
          <cell r="Q1043">
            <v>10490.28</v>
          </cell>
          <cell r="R1043">
            <v>1851.2199999999993</v>
          </cell>
          <cell r="S1043">
            <v>0</v>
          </cell>
          <cell r="T1043">
            <v>12341.5</v>
          </cell>
          <cell r="U1043">
            <v>0</v>
          </cell>
          <cell r="V1043">
            <v>0</v>
          </cell>
          <cell r="W1043">
            <v>1</v>
          </cell>
          <cell r="X1043" t="str">
            <v>011-34</v>
          </cell>
          <cell r="Y1043" t="str">
            <v>071-34</v>
          </cell>
          <cell r="Z1043" t="str">
            <v>Pozycj. 5-37-310000</v>
          </cell>
          <cell r="AA1043" t="str">
            <v>P85</v>
          </cell>
          <cell r="AB1043">
            <v>0</v>
          </cell>
          <cell r="AC1043">
            <v>0</v>
          </cell>
          <cell r="AD1043">
            <v>0</v>
          </cell>
          <cell r="AE1043" t="str">
            <v>SI - Sam.stanowisko ds Informatyki</v>
          </cell>
          <cell r="AF1043" t="str">
            <v>Bieliński Tomasz</v>
          </cell>
        </row>
        <row r="1044">
          <cell r="A1044">
            <v>1419</v>
          </cell>
          <cell r="B1044" t="str">
            <v>ST4-0381/2007</v>
          </cell>
          <cell r="C1044" t="str">
            <v>Drukarka Sharp MX-2700N</v>
          </cell>
          <cell r="D1044" t="str">
            <v>Gr.4</v>
          </cell>
          <cell r="E1044">
            <v>0</v>
          </cell>
          <cell r="F1044">
            <v>39447</v>
          </cell>
          <cell r="G1044">
            <v>39447</v>
          </cell>
          <cell r="H1044" t="str">
            <v>491</v>
          </cell>
          <cell r="I1044" t="str">
            <v>Liniowa</v>
          </cell>
          <cell r="J1044">
            <v>28.5</v>
          </cell>
          <cell r="K1044">
            <v>0</v>
          </cell>
          <cell r="L1044">
            <v>24521.1</v>
          </cell>
          <cell r="M1044">
            <v>24521.1</v>
          </cell>
          <cell r="N1044">
            <v>24521.1</v>
          </cell>
          <cell r="O1044">
            <v>20842.93</v>
          </cell>
          <cell r="P1044">
            <v>3678.1699999999983</v>
          </cell>
          <cell r="Q1044">
            <v>20842.93</v>
          </cell>
          <cell r="R1044">
            <v>3678.1699999999983</v>
          </cell>
          <cell r="S1044">
            <v>0</v>
          </cell>
          <cell r="T1044">
            <v>24521.1</v>
          </cell>
          <cell r="U1044">
            <v>0</v>
          </cell>
          <cell r="V1044">
            <v>0</v>
          </cell>
          <cell r="W1044">
            <v>1</v>
          </cell>
          <cell r="X1044" t="str">
            <v>011-34</v>
          </cell>
          <cell r="Y1044" t="str">
            <v>071-34</v>
          </cell>
          <cell r="Z1044" t="str">
            <v>Pozycj. 5-37-300000</v>
          </cell>
          <cell r="AA1044" t="str">
            <v>P85</v>
          </cell>
          <cell r="AB1044">
            <v>0</v>
          </cell>
          <cell r="AC1044">
            <v>0</v>
          </cell>
          <cell r="AD1044">
            <v>0</v>
          </cell>
          <cell r="AE1044" t="str">
            <v>SI - Sam.stanowisko ds Informatyki</v>
          </cell>
          <cell r="AF1044" t="str">
            <v>Bieliński Tomasz</v>
          </cell>
        </row>
        <row r="1045">
          <cell r="A1045">
            <v>1422</v>
          </cell>
          <cell r="B1045" t="str">
            <v>ST4-0382/2007</v>
          </cell>
          <cell r="C1045" t="str">
            <v>Macierz A16F</v>
          </cell>
          <cell r="D1045" t="str">
            <v>Gr.4</v>
          </cell>
          <cell r="E1045">
            <v>0</v>
          </cell>
          <cell r="F1045">
            <v>39447</v>
          </cell>
          <cell r="G1045">
            <v>39447</v>
          </cell>
          <cell r="H1045" t="str">
            <v>491</v>
          </cell>
          <cell r="I1045" t="str">
            <v>Liniowa</v>
          </cell>
          <cell r="J1045">
            <v>28.5</v>
          </cell>
          <cell r="K1045">
            <v>0</v>
          </cell>
          <cell r="L1045">
            <v>20350</v>
          </cell>
          <cell r="M1045">
            <v>20350</v>
          </cell>
          <cell r="N1045">
            <v>20350</v>
          </cell>
          <cell r="O1045">
            <v>17297.5</v>
          </cell>
          <cell r="P1045">
            <v>3052.5</v>
          </cell>
          <cell r="Q1045">
            <v>17297.5</v>
          </cell>
          <cell r="R1045">
            <v>3052.5</v>
          </cell>
          <cell r="S1045">
            <v>0</v>
          </cell>
          <cell r="T1045">
            <v>20350</v>
          </cell>
          <cell r="U1045">
            <v>0</v>
          </cell>
          <cell r="V1045">
            <v>0</v>
          </cell>
          <cell r="W1045">
            <v>1</v>
          </cell>
          <cell r="X1045" t="str">
            <v>011-34</v>
          </cell>
          <cell r="Y1045" t="str">
            <v>071-34</v>
          </cell>
          <cell r="Z1045" t="str">
            <v>Pozycj. 5-37-310000</v>
          </cell>
          <cell r="AA1045" t="str">
            <v>P85</v>
          </cell>
          <cell r="AB1045">
            <v>0</v>
          </cell>
          <cell r="AC1045">
            <v>0</v>
          </cell>
          <cell r="AD1045">
            <v>0</v>
          </cell>
          <cell r="AE1045" t="str">
            <v>SI - Sam.stanowisko ds Informatyki</v>
          </cell>
          <cell r="AF1045" t="str">
            <v>Bieliński Tomasz</v>
          </cell>
        </row>
        <row r="1046">
          <cell r="A1046">
            <v>1437</v>
          </cell>
          <cell r="B1046" t="str">
            <v>ST4-0383/2008</v>
          </cell>
          <cell r="C1046" t="str">
            <v>Urządzenie wielofunkcyjne SHARP MX-2700N</v>
          </cell>
          <cell r="D1046" t="str">
            <v>Gr.4</v>
          </cell>
          <cell r="E1046">
            <v>0</v>
          </cell>
          <cell r="F1046">
            <v>39478</v>
          </cell>
          <cell r="G1046">
            <v>39478</v>
          </cell>
          <cell r="H1046" t="str">
            <v>491</v>
          </cell>
          <cell r="I1046" t="str">
            <v>Liniowa</v>
          </cell>
          <cell r="J1046">
            <v>28.5</v>
          </cell>
          <cell r="K1046">
            <v>0</v>
          </cell>
          <cell r="L1046">
            <v>24521</v>
          </cell>
          <cell r="M1046">
            <v>24521</v>
          </cell>
          <cell r="N1046">
            <v>24521</v>
          </cell>
          <cell r="O1046">
            <v>20842.849999999999</v>
          </cell>
          <cell r="P1046">
            <v>3678.1500000000015</v>
          </cell>
          <cell r="Q1046">
            <v>20842.849999999999</v>
          </cell>
          <cell r="R1046">
            <v>3678.1500000000015</v>
          </cell>
          <cell r="S1046">
            <v>0</v>
          </cell>
          <cell r="T1046">
            <v>24521</v>
          </cell>
          <cell r="U1046">
            <v>0</v>
          </cell>
          <cell r="V1046">
            <v>0</v>
          </cell>
          <cell r="W1046">
            <v>1</v>
          </cell>
          <cell r="X1046" t="str">
            <v>011-34</v>
          </cell>
          <cell r="Y1046" t="str">
            <v>071-34</v>
          </cell>
          <cell r="Z1046" t="str">
            <v>Pozycj. 5-37-300000</v>
          </cell>
          <cell r="AA1046" t="str">
            <v>P85</v>
          </cell>
          <cell r="AB1046">
            <v>0</v>
          </cell>
          <cell r="AC1046">
            <v>0</v>
          </cell>
          <cell r="AD1046">
            <v>0</v>
          </cell>
          <cell r="AE1046" t="str">
            <v>SI - Sam.stanowisko ds Informatyki</v>
          </cell>
          <cell r="AF1046" t="str">
            <v>Bieliński Tomasz</v>
          </cell>
        </row>
        <row r="1047">
          <cell r="A1047">
            <v>1440</v>
          </cell>
          <cell r="B1047" t="str">
            <v>ST4-0384/2008</v>
          </cell>
          <cell r="C1047" t="str">
            <v>Urządzenie wielofunkcyjne OKI C5550</v>
          </cell>
          <cell r="D1047" t="str">
            <v>Gr.4</v>
          </cell>
          <cell r="E1047">
            <v>0</v>
          </cell>
          <cell r="F1047">
            <v>39478</v>
          </cell>
          <cell r="G1047">
            <v>39478</v>
          </cell>
          <cell r="H1047" t="str">
            <v>491</v>
          </cell>
          <cell r="I1047" t="str">
            <v>Liniowa</v>
          </cell>
          <cell r="J1047">
            <v>28.5</v>
          </cell>
          <cell r="K1047">
            <v>0</v>
          </cell>
          <cell r="L1047">
            <v>5713</v>
          </cell>
          <cell r="M1047">
            <v>5713</v>
          </cell>
          <cell r="N1047">
            <v>5713</v>
          </cell>
          <cell r="O1047">
            <v>4856.05</v>
          </cell>
          <cell r="P1047">
            <v>856.94999999999982</v>
          </cell>
          <cell r="Q1047">
            <v>4856.05</v>
          </cell>
          <cell r="R1047">
            <v>856.94999999999982</v>
          </cell>
          <cell r="S1047">
            <v>0</v>
          </cell>
          <cell r="T1047">
            <v>5713</v>
          </cell>
          <cell r="U1047">
            <v>0</v>
          </cell>
          <cell r="V1047">
            <v>0</v>
          </cell>
          <cell r="W1047">
            <v>1</v>
          </cell>
          <cell r="X1047" t="str">
            <v>011-34</v>
          </cell>
          <cell r="Y1047" t="str">
            <v>071-34</v>
          </cell>
          <cell r="Z1047" t="str">
            <v>Pozycj. 5-37-300000</v>
          </cell>
          <cell r="AA1047" t="str">
            <v>P85</v>
          </cell>
          <cell r="AB1047">
            <v>0</v>
          </cell>
          <cell r="AC1047">
            <v>0</v>
          </cell>
          <cell r="AD1047">
            <v>0</v>
          </cell>
          <cell r="AE1047" t="str">
            <v>SI - Sam.stanowisko ds Informatyki</v>
          </cell>
          <cell r="AF1047" t="str">
            <v>Bieliński Tomasz</v>
          </cell>
        </row>
        <row r="1048">
          <cell r="A1048">
            <v>1438</v>
          </cell>
          <cell r="B1048" t="str">
            <v>ST4-0385/2008</v>
          </cell>
          <cell r="C1048" t="str">
            <v>Przełącznik KVN do szafy serwerowej</v>
          </cell>
          <cell r="D1048" t="str">
            <v>Gr.4</v>
          </cell>
          <cell r="E1048">
            <v>0</v>
          </cell>
          <cell r="F1048">
            <v>39478</v>
          </cell>
          <cell r="G1048">
            <v>39478</v>
          </cell>
          <cell r="H1048" t="str">
            <v>491</v>
          </cell>
          <cell r="I1048" t="str">
            <v>Liniowa</v>
          </cell>
          <cell r="J1048">
            <v>28.5</v>
          </cell>
          <cell r="K1048">
            <v>0</v>
          </cell>
          <cell r="L1048">
            <v>12253.33</v>
          </cell>
          <cell r="M1048">
            <v>9674.33</v>
          </cell>
          <cell r="N1048">
            <v>9674.33</v>
          </cell>
          <cell r="O1048">
            <v>8223.18</v>
          </cell>
          <cell r="P1048">
            <v>1451.1499999999996</v>
          </cell>
          <cell r="Q1048">
            <v>8223.18</v>
          </cell>
          <cell r="R1048">
            <v>1451.1499999999996</v>
          </cell>
          <cell r="S1048">
            <v>0</v>
          </cell>
          <cell r="T1048">
            <v>10319.07</v>
          </cell>
          <cell r="U1048">
            <v>0</v>
          </cell>
          <cell r="V1048">
            <v>0</v>
          </cell>
          <cell r="W1048">
            <v>1.0666</v>
          </cell>
          <cell r="X1048" t="str">
            <v>011-34</v>
          </cell>
          <cell r="Y1048" t="str">
            <v>071-34</v>
          </cell>
          <cell r="Z1048" t="str">
            <v>Pozycj. 5-37-320000</v>
          </cell>
          <cell r="AA1048" t="str">
            <v>P85</v>
          </cell>
          <cell r="AB1048">
            <v>0</v>
          </cell>
          <cell r="AC1048">
            <v>0</v>
          </cell>
          <cell r="AD1048">
            <v>0</v>
          </cell>
          <cell r="AE1048" t="str">
            <v>SI - Sam.stanowisko ds Informatyki</v>
          </cell>
          <cell r="AF1048" t="str">
            <v>Bieliński Tomasz</v>
          </cell>
        </row>
        <row r="1049">
          <cell r="A1049">
            <v>1443</v>
          </cell>
          <cell r="B1049" t="str">
            <v>ST4-0386/2008</v>
          </cell>
          <cell r="C1049" t="str">
            <v>Zestaw komputerowy HP dx 7400</v>
          </cell>
          <cell r="D1049" t="str">
            <v>Gr.4</v>
          </cell>
          <cell r="E1049">
            <v>0</v>
          </cell>
          <cell r="F1049">
            <v>39599</v>
          </cell>
          <cell r="G1049">
            <v>39599</v>
          </cell>
          <cell r="H1049" t="str">
            <v>491</v>
          </cell>
          <cell r="I1049" t="str">
            <v>Liniowa</v>
          </cell>
          <cell r="J1049">
            <v>30</v>
          </cell>
          <cell r="K1049">
            <v>0</v>
          </cell>
          <cell r="L1049">
            <v>2275.0100000000002</v>
          </cell>
          <cell r="M1049">
            <v>2275.0100000000002</v>
          </cell>
          <cell r="N1049">
            <v>2275.0100000000002</v>
          </cell>
          <cell r="O1049">
            <v>1933.76</v>
          </cell>
          <cell r="P1049">
            <v>341.25000000000023</v>
          </cell>
          <cell r="Q1049">
            <v>1933.76</v>
          </cell>
          <cell r="R1049">
            <v>341.25000000000023</v>
          </cell>
          <cell r="S1049">
            <v>0</v>
          </cell>
          <cell r="T1049">
            <v>2275.0100000000002</v>
          </cell>
          <cell r="U1049">
            <v>0</v>
          </cell>
          <cell r="V1049">
            <v>0</v>
          </cell>
          <cell r="W1049">
            <v>1</v>
          </cell>
          <cell r="X1049" t="str">
            <v>011-34</v>
          </cell>
          <cell r="Y1049" t="str">
            <v>071-34</v>
          </cell>
          <cell r="Z1049" t="str">
            <v>Pozycj. 5-37-290000</v>
          </cell>
          <cell r="AA1049" t="str">
            <v>P85</v>
          </cell>
          <cell r="AB1049">
            <v>0</v>
          </cell>
          <cell r="AC1049">
            <v>0</v>
          </cell>
          <cell r="AD1049">
            <v>0</v>
          </cell>
          <cell r="AE1049" t="str">
            <v>SI - Sam.stanowisko ds Informatyki</v>
          </cell>
          <cell r="AF1049" t="str">
            <v>Bieliński Tomasz</v>
          </cell>
        </row>
        <row r="1050">
          <cell r="A1050">
            <v>1444</v>
          </cell>
          <cell r="B1050" t="str">
            <v>ST4-0387/2008</v>
          </cell>
          <cell r="C1050" t="str">
            <v>Zestaw komputerowy HP dx 7400</v>
          </cell>
          <cell r="D1050" t="str">
            <v>Gr.4</v>
          </cell>
          <cell r="E1050">
            <v>0</v>
          </cell>
          <cell r="F1050">
            <v>39599</v>
          </cell>
          <cell r="G1050">
            <v>39599</v>
          </cell>
          <cell r="H1050" t="str">
            <v>491</v>
          </cell>
          <cell r="I1050" t="str">
            <v>Liniowa</v>
          </cell>
          <cell r="J1050">
            <v>30</v>
          </cell>
          <cell r="K1050">
            <v>0</v>
          </cell>
          <cell r="L1050">
            <v>2416.54</v>
          </cell>
          <cell r="M1050">
            <v>2416.54</v>
          </cell>
          <cell r="N1050">
            <v>2416.54</v>
          </cell>
          <cell r="O1050">
            <v>2054.06</v>
          </cell>
          <cell r="P1050">
            <v>362.48</v>
          </cell>
          <cell r="Q1050">
            <v>2054.06</v>
          </cell>
          <cell r="R1050">
            <v>362.48</v>
          </cell>
          <cell r="S1050">
            <v>0</v>
          </cell>
          <cell r="T1050">
            <v>2416.54</v>
          </cell>
          <cell r="U1050">
            <v>0</v>
          </cell>
          <cell r="V1050">
            <v>0</v>
          </cell>
          <cell r="W1050">
            <v>1</v>
          </cell>
          <cell r="X1050" t="str">
            <v>011-34</v>
          </cell>
          <cell r="Y1050" t="str">
            <v>071-34</v>
          </cell>
          <cell r="Z1050" t="str">
            <v>Pozycj. 5-37-290000</v>
          </cell>
          <cell r="AA1050" t="str">
            <v>P85</v>
          </cell>
          <cell r="AB1050">
            <v>0</v>
          </cell>
          <cell r="AC1050">
            <v>0</v>
          </cell>
          <cell r="AD1050">
            <v>0</v>
          </cell>
          <cell r="AE1050" t="str">
            <v>SI - Sam.stanowisko ds Informatyki</v>
          </cell>
          <cell r="AF1050" t="str">
            <v>Bieliński Tomasz</v>
          </cell>
        </row>
        <row r="1051">
          <cell r="A1051">
            <v>1445</v>
          </cell>
          <cell r="B1051" t="str">
            <v>ST4-0388/2008</v>
          </cell>
          <cell r="C1051" t="str">
            <v>Zestaw komputerowy HP dx 7400</v>
          </cell>
          <cell r="D1051" t="str">
            <v>Gr.4</v>
          </cell>
          <cell r="E1051">
            <v>0</v>
          </cell>
          <cell r="F1051">
            <v>39599</v>
          </cell>
          <cell r="G1051">
            <v>39599</v>
          </cell>
          <cell r="H1051" t="str">
            <v>491</v>
          </cell>
          <cell r="I1051" t="str">
            <v>Liniowa</v>
          </cell>
          <cell r="J1051">
            <v>30</v>
          </cell>
          <cell r="K1051">
            <v>0</v>
          </cell>
          <cell r="L1051">
            <v>2027.42</v>
          </cell>
          <cell r="M1051">
            <v>2027.42</v>
          </cell>
          <cell r="N1051">
            <v>2027.42</v>
          </cell>
          <cell r="O1051">
            <v>1723.31</v>
          </cell>
          <cell r="P1051">
            <v>304.11000000000013</v>
          </cell>
          <cell r="Q1051">
            <v>1723.31</v>
          </cell>
          <cell r="R1051">
            <v>304.11000000000013</v>
          </cell>
          <cell r="S1051">
            <v>0</v>
          </cell>
          <cell r="T1051">
            <v>2027.42</v>
          </cell>
          <cell r="U1051">
            <v>0</v>
          </cell>
          <cell r="V1051">
            <v>0</v>
          </cell>
          <cell r="W1051">
            <v>1</v>
          </cell>
          <cell r="X1051" t="str">
            <v>011-34</v>
          </cell>
          <cell r="Y1051" t="str">
            <v>071-34</v>
          </cell>
          <cell r="Z1051" t="str">
            <v>Pozycj. 5-37-290000</v>
          </cell>
          <cell r="AA1051" t="str">
            <v>P85</v>
          </cell>
          <cell r="AB1051">
            <v>0</v>
          </cell>
          <cell r="AC1051">
            <v>0</v>
          </cell>
          <cell r="AD1051">
            <v>0</v>
          </cell>
          <cell r="AE1051" t="str">
            <v>SI - Sam.stanowisko ds Informatyki</v>
          </cell>
          <cell r="AF1051" t="str">
            <v>Bieliński Tomasz</v>
          </cell>
        </row>
        <row r="1052">
          <cell r="A1052">
            <v>1446</v>
          </cell>
          <cell r="B1052" t="str">
            <v>ST4-0389/2008</v>
          </cell>
          <cell r="C1052" t="str">
            <v>SERWER R200 Dual Core Xeon 3065</v>
          </cell>
          <cell r="D1052" t="str">
            <v>Gr.4</v>
          </cell>
          <cell r="E1052">
            <v>0</v>
          </cell>
          <cell r="F1052">
            <v>39599</v>
          </cell>
          <cell r="G1052">
            <v>39599</v>
          </cell>
          <cell r="H1052" t="str">
            <v>491</v>
          </cell>
          <cell r="I1052" t="str">
            <v>Liniowa</v>
          </cell>
          <cell r="J1052">
            <v>30</v>
          </cell>
          <cell r="K1052">
            <v>0</v>
          </cell>
          <cell r="L1052">
            <v>4800</v>
          </cell>
          <cell r="M1052">
            <v>4800</v>
          </cell>
          <cell r="N1052">
            <v>4800</v>
          </cell>
          <cell r="O1052">
            <v>4080</v>
          </cell>
          <cell r="P1052">
            <v>720</v>
          </cell>
          <cell r="Q1052">
            <v>4080</v>
          </cell>
          <cell r="R1052">
            <v>720</v>
          </cell>
          <cell r="S1052">
            <v>0</v>
          </cell>
          <cell r="T1052">
            <v>4800</v>
          </cell>
          <cell r="U1052">
            <v>0</v>
          </cell>
          <cell r="V1052">
            <v>0</v>
          </cell>
          <cell r="W1052">
            <v>1</v>
          </cell>
          <cell r="X1052" t="str">
            <v>011-34</v>
          </cell>
          <cell r="Y1052" t="str">
            <v>071-34</v>
          </cell>
          <cell r="Z1052" t="str">
            <v>Pozycj. 5-37-310000</v>
          </cell>
          <cell r="AA1052" t="str">
            <v>P85</v>
          </cell>
          <cell r="AB1052">
            <v>0</v>
          </cell>
          <cell r="AC1052">
            <v>0</v>
          </cell>
          <cell r="AD1052">
            <v>0</v>
          </cell>
          <cell r="AE1052" t="str">
            <v>SI - Sam.stanowisko ds Informatyki</v>
          </cell>
          <cell r="AF1052" t="str">
            <v>Bieliński Tomasz</v>
          </cell>
        </row>
        <row r="1053">
          <cell r="A1053">
            <v>1450</v>
          </cell>
          <cell r="B1053" t="str">
            <v>ST4-0390/2008</v>
          </cell>
          <cell r="C1053" t="str">
            <v>Komputer laptop Vostro 1510</v>
          </cell>
          <cell r="D1053" t="str">
            <v>Gr.4</v>
          </cell>
          <cell r="E1053">
            <v>0</v>
          </cell>
          <cell r="F1053">
            <v>39626</v>
          </cell>
          <cell r="G1053">
            <v>39626</v>
          </cell>
          <cell r="H1053" t="str">
            <v>491</v>
          </cell>
          <cell r="I1053" t="str">
            <v>Liniowa</v>
          </cell>
          <cell r="J1053">
            <v>30</v>
          </cell>
          <cell r="K1053">
            <v>0</v>
          </cell>
          <cell r="L1053">
            <v>3000</v>
          </cell>
          <cell r="M1053">
            <v>3000</v>
          </cell>
          <cell r="N1053">
            <v>3000</v>
          </cell>
          <cell r="O1053">
            <v>3000</v>
          </cell>
          <cell r="P1053">
            <v>0</v>
          </cell>
          <cell r="Q1053">
            <v>3000</v>
          </cell>
          <cell r="R1053">
            <v>0</v>
          </cell>
          <cell r="S1053">
            <v>0</v>
          </cell>
          <cell r="T1053">
            <v>3000</v>
          </cell>
          <cell r="U1053">
            <v>0</v>
          </cell>
          <cell r="V1053">
            <v>0</v>
          </cell>
          <cell r="W1053">
            <v>1</v>
          </cell>
          <cell r="X1053" t="str">
            <v>011-34</v>
          </cell>
          <cell r="Y1053" t="str">
            <v>071-34</v>
          </cell>
          <cell r="Z1053" t="str">
            <v>Pozycj. 5-37-290000</v>
          </cell>
          <cell r="AA1053" t="str">
            <v>P100</v>
          </cell>
          <cell r="AB1053">
            <v>0</v>
          </cell>
          <cell r="AC1053">
            <v>0</v>
          </cell>
          <cell r="AD1053">
            <v>0</v>
          </cell>
          <cell r="AE1053" t="str">
            <v>SI - Sam.stanowisko ds Informatyki</v>
          </cell>
          <cell r="AF1053" t="str">
            <v>Bieliński Tomasz</v>
          </cell>
        </row>
        <row r="1054">
          <cell r="A1054">
            <v>1451</v>
          </cell>
          <cell r="B1054" t="str">
            <v>ST4-0391/2008</v>
          </cell>
          <cell r="C1054" t="str">
            <v>Komputer laptop Vostro 1510</v>
          </cell>
          <cell r="D1054" t="str">
            <v>Gr.4</v>
          </cell>
          <cell r="E1054">
            <v>0</v>
          </cell>
          <cell r="F1054">
            <v>39626</v>
          </cell>
          <cell r="G1054">
            <v>39626</v>
          </cell>
          <cell r="H1054" t="str">
            <v>491</v>
          </cell>
          <cell r="I1054" t="str">
            <v>Liniowa</v>
          </cell>
          <cell r="J1054">
            <v>30</v>
          </cell>
          <cell r="K1054">
            <v>0</v>
          </cell>
          <cell r="L1054">
            <v>3000</v>
          </cell>
          <cell r="M1054">
            <v>3000</v>
          </cell>
          <cell r="N1054">
            <v>3000</v>
          </cell>
          <cell r="O1054">
            <v>3000</v>
          </cell>
          <cell r="P1054">
            <v>0</v>
          </cell>
          <cell r="Q1054">
            <v>3000</v>
          </cell>
          <cell r="R1054">
            <v>0</v>
          </cell>
          <cell r="S1054">
            <v>0</v>
          </cell>
          <cell r="T1054">
            <v>3000</v>
          </cell>
          <cell r="U1054">
            <v>0</v>
          </cell>
          <cell r="V1054">
            <v>0</v>
          </cell>
          <cell r="W1054">
            <v>1</v>
          </cell>
          <cell r="X1054" t="str">
            <v>011-34</v>
          </cell>
          <cell r="Y1054" t="str">
            <v>071-34</v>
          </cell>
          <cell r="Z1054" t="str">
            <v>Pozycj. 5-37-290000</v>
          </cell>
          <cell r="AA1054" t="str">
            <v>P100</v>
          </cell>
          <cell r="AB1054">
            <v>0</v>
          </cell>
          <cell r="AC1054">
            <v>0</v>
          </cell>
          <cell r="AD1054">
            <v>0</v>
          </cell>
          <cell r="AE1054" t="str">
            <v>SI - Sam.stanowisko ds Informatyki</v>
          </cell>
          <cell r="AF1054" t="str">
            <v>Bieliński Tomasz</v>
          </cell>
        </row>
        <row r="1055">
          <cell r="A1055">
            <v>1452</v>
          </cell>
          <cell r="B1055" t="str">
            <v>ST4-0392/2008</v>
          </cell>
          <cell r="C1055" t="str">
            <v>Komputer laptop Vostro 1510</v>
          </cell>
          <cell r="D1055" t="str">
            <v>Gr.4</v>
          </cell>
          <cell r="E1055">
            <v>0</v>
          </cell>
          <cell r="F1055">
            <v>39626</v>
          </cell>
          <cell r="G1055">
            <v>39626</v>
          </cell>
          <cell r="H1055" t="str">
            <v>491</v>
          </cell>
          <cell r="I1055" t="str">
            <v>Liniowa</v>
          </cell>
          <cell r="J1055">
            <v>30</v>
          </cell>
          <cell r="K1055">
            <v>0</v>
          </cell>
          <cell r="L1055">
            <v>3000</v>
          </cell>
          <cell r="M1055">
            <v>3000</v>
          </cell>
          <cell r="N1055">
            <v>3000</v>
          </cell>
          <cell r="O1055">
            <v>0</v>
          </cell>
          <cell r="P1055">
            <v>3000</v>
          </cell>
          <cell r="Q1055">
            <v>0</v>
          </cell>
          <cell r="R1055">
            <v>3000</v>
          </cell>
          <cell r="S1055">
            <v>0</v>
          </cell>
          <cell r="T1055">
            <v>3000</v>
          </cell>
          <cell r="U1055">
            <v>0</v>
          </cell>
          <cell r="V1055">
            <v>0</v>
          </cell>
          <cell r="W1055">
            <v>1</v>
          </cell>
          <cell r="X1055" t="str">
            <v>011-34</v>
          </cell>
          <cell r="Y1055" t="str">
            <v>071-34</v>
          </cell>
          <cell r="Z1055" t="str">
            <v>Pozycj. 5-37-290000</v>
          </cell>
          <cell r="AA1055" t="str">
            <v>P0</v>
          </cell>
          <cell r="AB1055">
            <v>0</v>
          </cell>
          <cell r="AC1055">
            <v>0</v>
          </cell>
          <cell r="AD1055">
            <v>0</v>
          </cell>
          <cell r="AE1055" t="str">
            <v>SI - Sam.stanowisko ds Informatyki</v>
          </cell>
          <cell r="AF1055" t="str">
            <v>Bieliński Tomasz</v>
          </cell>
        </row>
        <row r="1056">
          <cell r="A1056">
            <v>1456</v>
          </cell>
          <cell r="B1056" t="str">
            <v>ST4-0393/2008</v>
          </cell>
          <cell r="C1056" t="str">
            <v>Urządzenie wielofunkcyjne Sharp MX-2700N-drukarka</v>
          </cell>
          <cell r="D1056" t="str">
            <v>Gr.4</v>
          </cell>
          <cell r="E1056" t="str">
            <v>Nr seryjny 75043314</v>
          </cell>
          <cell r="F1056">
            <v>39629</v>
          </cell>
          <cell r="G1056">
            <v>39629</v>
          </cell>
          <cell r="H1056" t="str">
            <v>491</v>
          </cell>
          <cell r="I1056" t="str">
            <v>Liniowa</v>
          </cell>
          <cell r="J1056">
            <v>28.5</v>
          </cell>
          <cell r="K1056">
            <v>0</v>
          </cell>
          <cell r="L1056">
            <v>25990</v>
          </cell>
          <cell r="M1056">
            <v>25990</v>
          </cell>
          <cell r="N1056">
            <v>25990</v>
          </cell>
          <cell r="O1056">
            <v>22091.5</v>
          </cell>
          <cell r="P1056">
            <v>3898.5</v>
          </cell>
          <cell r="Q1056">
            <v>22091.5</v>
          </cell>
          <cell r="R1056">
            <v>3898.5</v>
          </cell>
          <cell r="S1056">
            <v>0</v>
          </cell>
          <cell r="T1056">
            <v>25990</v>
          </cell>
          <cell r="U1056">
            <v>0</v>
          </cell>
          <cell r="V1056">
            <v>0</v>
          </cell>
          <cell r="W1056">
            <v>1</v>
          </cell>
          <cell r="X1056" t="str">
            <v>011-34</v>
          </cell>
          <cell r="Y1056" t="str">
            <v>071-34</v>
          </cell>
          <cell r="Z1056" t="str">
            <v>Pozycj. 5-37-300000</v>
          </cell>
          <cell r="AA1056" t="str">
            <v>P85</v>
          </cell>
          <cell r="AB1056">
            <v>0</v>
          </cell>
          <cell r="AC1056">
            <v>0</v>
          </cell>
          <cell r="AD1056">
            <v>0</v>
          </cell>
          <cell r="AE1056" t="str">
            <v>SI - Sam.stanowisko ds Informatyki</v>
          </cell>
          <cell r="AF1056" t="str">
            <v>Bieliński Tomasz</v>
          </cell>
        </row>
        <row r="1057">
          <cell r="A1057">
            <v>1457</v>
          </cell>
          <cell r="B1057" t="str">
            <v>ST4-0394/2008</v>
          </cell>
          <cell r="C1057" t="str">
            <v>Stanowisko lutownicze do naprawy komputerów</v>
          </cell>
          <cell r="D1057" t="str">
            <v>Gr.4</v>
          </cell>
          <cell r="E1057">
            <v>0</v>
          </cell>
          <cell r="F1057">
            <v>39629</v>
          </cell>
          <cell r="G1057">
            <v>39629</v>
          </cell>
          <cell r="H1057" t="str">
            <v>484-4</v>
          </cell>
          <cell r="I1057" t="str">
            <v>Liniowa</v>
          </cell>
          <cell r="J1057">
            <v>8.5</v>
          </cell>
          <cell r="K1057">
            <v>0</v>
          </cell>
          <cell r="L1057">
            <v>8404.68</v>
          </cell>
          <cell r="M1057">
            <v>8404.68</v>
          </cell>
          <cell r="N1057">
            <v>4944.76</v>
          </cell>
          <cell r="O1057">
            <v>7143.98</v>
          </cell>
          <cell r="P1057">
            <v>1260.7000000000007</v>
          </cell>
          <cell r="Q1057">
            <v>4203.05</v>
          </cell>
          <cell r="R1057">
            <v>741.71</v>
          </cell>
          <cell r="S1057">
            <v>3459.92</v>
          </cell>
          <cell r="T1057">
            <v>4944.76</v>
          </cell>
          <cell r="U1057">
            <v>238.12</v>
          </cell>
          <cell r="V1057">
            <v>59.53</v>
          </cell>
          <cell r="W1057">
            <v>0.58830000000000005</v>
          </cell>
          <cell r="X1057" t="str">
            <v>011-34</v>
          </cell>
          <cell r="Y1057" t="str">
            <v>071-34</v>
          </cell>
          <cell r="Z1057" t="str">
            <v>Pozycj. 4-27-231542</v>
          </cell>
          <cell r="AA1057" t="str">
            <v>P85</v>
          </cell>
          <cell r="AB1057">
            <v>0</v>
          </cell>
          <cell r="AC1057">
            <v>0</v>
          </cell>
          <cell r="AD1057">
            <v>0</v>
          </cell>
          <cell r="AE1057" t="str">
            <v>SI - Sam.stanowisko ds Informatyki</v>
          </cell>
          <cell r="AF1057" t="str">
            <v>Bieliński Tomasz</v>
          </cell>
        </row>
        <row r="1058">
          <cell r="A1058">
            <v>1539</v>
          </cell>
          <cell r="B1058" t="str">
            <v>ST4-0395/2009</v>
          </cell>
          <cell r="C1058" t="str">
            <v>Spawarka INVERTEC V205 S-2V</v>
          </cell>
          <cell r="D1058" t="str">
            <v>Gr.4</v>
          </cell>
          <cell r="E1058" t="str">
            <v>2080801402</v>
          </cell>
          <cell r="F1058">
            <v>39903</v>
          </cell>
          <cell r="G1058">
            <v>39903</v>
          </cell>
          <cell r="H1058" t="str">
            <v>484</v>
          </cell>
          <cell r="I1058" t="str">
            <v>Liniowa</v>
          </cell>
          <cell r="J1058">
            <v>18</v>
          </cell>
          <cell r="K1058">
            <v>0</v>
          </cell>
          <cell r="L1058">
            <v>5710.2</v>
          </cell>
          <cell r="M1058">
            <v>5710.2</v>
          </cell>
          <cell r="N1058">
            <v>5710.2</v>
          </cell>
          <cell r="O1058">
            <v>0</v>
          </cell>
          <cell r="P1058">
            <v>5710.2</v>
          </cell>
          <cell r="Q1058">
            <v>0</v>
          </cell>
          <cell r="R1058">
            <v>5710.2</v>
          </cell>
          <cell r="S1058">
            <v>0</v>
          </cell>
          <cell r="T1058">
            <v>5710.2</v>
          </cell>
          <cell r="U1058">
            <v>0</v>
          </cell>
          <cell r="V1058">
            <v>0</v>
          </cell>
          <cell r="W1058">
            <v>1</v>
          </cell>
          <cell r="X1058" t="str">
            <v>011-34</v>
          </cell>
          <cell r="Y1058" t="str">
            <v>071-34</v>
          </cell>
          <cell r="Z1058" t="str">
            <v>Pozycj. 4-27-231542</v>
          </cell>
          <cell r="AA1058" t="str">
            <v>P0</v>
          </cell>
          <cell r="AB1058">
            <v>0</v>
          </cell>
          <cell r="AC1058">
            <v>0</v>
          </cell>
          <cell r="AD1058">
            <v>0</v>
          </cell>
          <cell r="AE1058" t="str">
            <v>DII - Sekcja Infrastruktury</v>
          </cell>
          <cell r="AF1058" t="str">
            <v xml:space="preserve">Domżalski Andrzej </v>
          </cell>
        </row>
        <row r="1059">
          <cell r="A1059">
            <v>1541</v>
          </cell>
          <cell r="B1059" t="str">
            <v>ST4-0396/2009</v>
          </cell>
          <cell r="C1059" t="str">
            <v>Zestaw komputer do rejestrowania rozmów telefonic</v>
          </cell>
          <cell r="D1059" t="str">
            <v>Gr.4</v>
          </cell>
          <cell r="E1059">
            <v>0</v>
          </cell>
          <cell r="F1059">
            <v>39239</v>
          </cell>
          <cell r="G1059">
            <v>39239</v>
          </cell>
          <cell r="H1059" t="str">
            <v>491</v>
          </cell>
          <cell r="I1059" t="str">
            <v>Liniowa</v>
          </cell>
          <cell r="J1059">
            <v>30</v>
          </cell>
          <cell r="K1059">
            <v>0</v>
          </cell>
          <cell r="L1059">
            <v>11500</v>
          </cell>
          <cell r="M1059">
            <v>12750</v>
          </cell>
          <cell r="N1059">
            <v>12750</v>
          </cell>
          <cell r="O1059">
            <v>12750</v>
          </cell>
          <cell r="P1059">
            <v>0</v>
          </cell>
          <cell r="Q1059">
            <v>12750</v>
          </cell>
          <cell r="R1059">
            <v>0</v>
          </cell>
          <cell r="S1059">
            <v>0</v>
          </cell>
          <cell r="T1059">
            <v>12750</v>
          </cell>
          <cell r="U1059">
            <v>0</v>
          </cell>
          <cell r="V1059">
            <v>0</v>
          </cell>
          <cell r="W1059">
            <v>1</v>
          </cell>
          <cell r="X1059" t="str">
            <v>011-34</v>
          </cell>
          <cell r="Y1059" t="str">
            <v>071-34</v>
          </cell>
          <cell r="Z1059" t="str">
            <v>Pozycj. 5-37-290000</v>
          </cell>
          <cell r="AA1059" t="str">
            <v>P100</v>
          </cell>
          <cell r="AB1059">
            <v>0</v>
          </cell>
          <cell r="AC1059">
            <v>0</v>
          </cell>
          <cell r="AD1059">
            <v>0</v>
          </cell>
          <cell r="AE1059" t="str">
            <v>SI - Sam.stanowisko ds Informatyki</v>
          </cell>
          <cell r="AF1059" t="str">
            <v>Bieliński Tomasz</v>
          </cell>
        </row>
        <row r="1060">
          <cell r="A1060">
            <v>1542</v>
          </cell>
          <cell r="B1060" t="str">
            <v>ST4-0397/2009</v>
          </cell>
          <cell r="C1060" t="str">
            <v>Zestaw komputer do rejestrowania rozmów telefonic</v>
          </cell>
          <cell r="D1060" t="str">
            <v>Gr.4</v>
          </cell>
          <cell r="E1060">
            <v>0</v>
          </cell>
          <cell r="F1060">
            <v>39239</v>
          </cell>
          <cell r="G1060">
            <v>39239</v>
          </cell>
          <cell r="H1060" t="str">
            <v>491</v>
          </cell>
          <cell r="I1060" t="str">
            <v>Liniowa</v>
          </cell>
          <cell r="J1060">
            <v>30</v>
          </cell>
          <cell r="K1060">
            <v>0</v>
          </cell>
          <cell r="L1060">
            <v>11500</v>
          </cell>
          <cell r="M1060">
            <v>11500</v>
          </cell>
          <cell r="N1060">
            <v>11500</v>
          </cell>
          <cell r="O1060">
            <v>0</v>
          </cell>
          <cell r="P1060">
            <v>11500</v>
          </cell>
          <cell r="Q1060">
            <v>0</v>
          </cell>
          <cell r="R1060">
            <v>11500</v>
          </cell>
          <cell r="S1060">
            <v>0</v>
          </cell>
          <cell r="T1060">
            <v>11500</v>
          </cell>
          <cell r="U1060">
            <v>0</v>
          </cell>
          <cell r="V1060">
            <v>0</v>
          </cell>
          <cell r="W1060">
            <v>1</v>
          </cell>
          <cell r="X1060" t="str">
            <v>011-34</v>
          </cell>
          <cell r="Y1060" t="str">
            <v>071-34</v>
          </cell>
          <cell r="Z1060" t="str">
            <v>Pozycj. 5-37-290000</v>
          </cell>
          <cell r="AA1060" t="str">
            <v>P0</v>
          </cell>
          <cell r="AB1060">
            <v>0</v>
          </cell>
          <cell r="AC1060">
            <v>0</v>
          </cell>
          <cell r="AD1060">
            <v>0</v>
          </cell>
          <cell r="AE1060" t="str">
            <v>SI - Sam.stanowisko ds Informatyki</v>
          </cell>
          <cell r="AF1060" t="str">
            <v>Bieliński Tomasz</v>
          </cell>
        </row>
        <row r="1061">
          <cell r="A1061">
            <v>1543</v>
          </cell>
          <cell r="B1061" t="str">
            <v>ST4-0398/2009</v>
          </cell>
          <cell r="C1061" t="str">
            <v>Zestaw komputer do rejestrowania rozmów telefonic</v>
          </cell>
          <cell r="D1061" t="str">
            <v>Gr.4</v>
          </cell>
          <cell r="E1061">
            <v>0</v>
          </cell>
          <cell r="F1061">
            <v>39239</v>
          </cell>
          <cell r="G1061">
            <v>39239</v>
          </cell>
          <cell r="H1061" t="str">
            <v>491</v>
          </cell>
          <cell r="I1061" t="str">
            <v>Liniowa</v>
          </cell>
          <cell r="J1061">
            <v>30</v>
          </cell>
          <cell r="K1061">
            <v>0</v>
          </cell>
          <cell r="L1061">
            <v>10850</v>
          </cell>
          <cell r="M1061">
            <v>10850</v>
          </cell>
          <cell r="N1061">
            <v>10850</v>
          </cell>
          <cell r="O1061">
            <v>10850</v>
          </cell>
          <cell r="P1061">
            <v>0</v>
          </cell>
          <cell r="Q1061">
            <v>10850</v>
          </cell>
          <cell r="R1061">
            <v>0</v>
          </cell>
          <cell r="S1061">
            <v>0</v>
          </cell>
          <cell r="T1061">
            <v>10850</v>
          </cell>
          <cell r="U1061">
            <v>0</v>
          </cell>
          <cell r="V1061">
            <v>0</v>
          </cell>
          <cell r="W1061">
            <v>1</v>
          </cell>
          <cell r="X1061" t="str">
            <v>011-34</v>
          </cell>
          <cell r="Y1061" t="str">
            <v>071-34</v>
          </cell>
          <cell r="Z1061" t="str">
            <v>Pozycj. 5-37-290000</v>
          </cell>
          <cell r="AA1061" t="str">
            <v>P100</v>
          </cell>
          <cell r="AB1061">
            <v>0</v>
          </cell>
          <cell r="AC1061">
            <v>0</v>
          </cell>
          <cell r="AD1061">
            <v>0</v>
          </cell>
          <cell r="AE1061" t="str">
            <v>SI - Sam.stanowisko ds Informatyki</v>
          </cell>
          <cell r="AF1061" t="str">
            <v>Bieliński Tomasz</v>
          </cell>
        </row>
        <row r="1062">
          <cell r="A1062">
            <v>1547</v>
          </cell>
          <cell r="B1062" t="str">
            <v>ST4-0399/2009</v>
          </cell>
          <cell r="C1062" t="str">
            <v>Zestaw komputerowy Dell Optiplex 360MT E7400</v>
          </cell>
          <cell r="D1062" t="str">
            <v>Gr.4</v>
          </cell>
          <cell r="E1062">
            <v>0</v>
          </cell>
          <cell r="F1062">
            <v>39933</v>
          </cell>
          <cell r="G1062">
            <v>39933</v>
          </cell>
          <cell r="H1062" t="str">
            <v>491</v>
          </cell>
          <cell r="I1062" t="str">
            <v>Jednorazowa</v>
          </cell>
          <cell r="J1062">
            <v>0</v>
          </cell>
          <cell r="K1062">
            <v>0</v>
          </cell>
          <cell r="L1062">
            <v>2863.29</v>
          </cell>
          <cell r="M1062">
            <v>2863.29</v>
          </cell>
          <cell r="N1062">
            <v>2863.29</v>
          </cell>
          <cell r="O1062">
            <v>2433.8000000000002</v>
          </cell>
          <cell r="P1062">
            <v>429.48999999999978</v>
          </cell>
          <cell r="Q1062">
            <v>2433.8000000000002</v>
          </cell>
          <cell r="R1062">
            <v>429.48999999999978</v>
          </cell>
          <cell r="S1062">
            <v>0</v>
          </cell>
          <cell r="T1062">
            <v>2863.29</v>
          </cell>
          <cell r="U1062">
            <v>0</v>
          </cell>
          <cell r="V1062">
            <v>0</v>
          </cell>
          <cell r="W1062">
            <v>1</v>
          </cell>
          <cell r="X1062" t="str">
            <v>011-34</v>
          </cell>
          <cell r="Y1062" t="str">
            <v>071-34</v>
          </cell>
          <cell r="Z1062" t="str">
            <v>Pozycj. 5-37-290000</v>
          </cell>
          <cell r="AA1062" t="str">
            <v>P85</v>
          </cell>
          <cell r="AB1062">
            <v>0</v>
          </cell>
          <cell r="AC1062">
            <v>0</v>
          </cell>
          <cell r="AD1062">
            <v>0</v>
          </cell>
          <cell r="AE1062" t="str">
            <v>SI - Sam.stanowisko ds Informatyki</v>
          </cell>
          <cell r="AF1062" t="str">
            <v>Bieliński Tomasz</v>
          </cell>
        </row>
        <row r="1063">
          <cell r="A1063">
            <v>1548</v>
          </cell>
          <cell r="B1063" t="str">
            <v>ST4-0400/2009</v>
          </cell>
          <cell r="C1063" t="str">
            <v>Zestaw komputerowy Dell Optiplex 360MT E7400</v>
          </cell>
          <cell r="D1063" t="str">
            <v>Gr.4</v>
          </cell>
          <cell r="E1063">
            <v>0</v>
          </cell>
          <cell r="F1063">
            <v>39933</v>
          </cell>
          <cell r="G1063">
            <v>39933</v>
          </cell>
          <cell r="H1063" t="str">
            <v>491</v>
          </cell>
          <cell r="I1063" t="str">
            <v>Jednorazowa</v>
          </cell>
          <cell r="J1063">
            <v>0</v>
          </cell>
          <cell r="K1063">
            <v>0</v>
          </cell>
          <cell r="L1063">
            <v>2863.29</v>
          </cell>
          <cell r="M1063">
            <v>2863.29</v>
          </cell>
          <cell r="N1063">
            <v>2863.29</v>
          </cell>
          <cell r="O1063">
            <v>2433.8000000000002</v>
          </cell>
          <cell r="P1063">
            <v>429.48999999999978</v>
          </cell>
          <cell r="Q1063">
            <v>2433.8000000000002</v>
          </cell>
          <cell r="R1063">
            <v>429.48999999999978</v>
          </cell>
          <cell r="S1063">
            <v>0</v>
          </cell>
          <cell r="T1063">
            <v>2863.29</v>
          </cell>
          <cell r="U1063">
            <v>0</v>
          </cell>
          <cell r="V1063">
            <v>0</v>
          </cell>
          <cell r="W1063">
            <v>1</v>
          </cell>
          <cell r="X1063" t="str">
            <v>011-34</v>
          </cell>
          <cell r="Y1063" t="str">
            <v>071-34</v>
          </cell>
          <cell r="Z1063" t="str">
            <v>Pozycj. 5-37-290000</v>
          </cell>
          <cell r="AA1063" t="str">
            <v>P85</v>
          </cell>
          <cell r="AB1063">
            <v>0</v>
          </cell>
          <cell r="AC1063">
            <v>0</v>
          </cell>
          <cell r="AD1063">
            <v>0</v>
          </cell>
          <cell r="AE1063" t="str">
            <v>SI - Sam.stanowisko ds Informatyki</v>
          </cell>
          <cell r="AF1063" t="str">
            <v>Bieliński Tomasz</v>
          </cell>
        </row>
        <row r="1064">
          <cell r="A1064">
            <v>1549</v>
          </cell>
          <cell r="B1064" t="str">
            <v>ST4-0401/2009</v>
          </cell>
          <cell r="C1064" t="str">
            <v>Zestaw komputerowyDell Optiplex 360MT E7400</v>
          </cell>
          <cell r="D1064" t="str">
            <v>Gr.4</v>
          </cell>
          <cell r="E1064">
            <v>0</v>
          </cell>
          <cell r="F1064">
            <v>39933</v>
          </cell>
          <cell r="G1064">
            <v>39933</v>
          </cell>
          <cell r="H1064" t="str">
            <v>491</v>
          </cell>
          <cell r="I1064" t="str">
            <v>Jednorazowa</v>
          </cell>
          <cell r="J1064">
            <v>0</v>
          </cell>
          <cell r="K1064">
            <v>0</v>
          </cell>
          <cell r="L1064">
            <v>2863.29</v>
          </cell>
          <cell r="M1064">
            <v>2863.29</v>
          </cell>
          <cell r="N1064">
            <v>2863.29</v>
          </cell>
          <cell r="O1064">
            <v>2433.8000000000002</v>
          </cell>
          <cell r="P1064">
            <v>429.48999999999978</v>
          </cell>
          <cell r="Q1064">
            <v>2433.8000000000002</v>
          </cell>
          <cell r="R1064">
            <v>429.48999999999978</v>
          </cell>
          <cell r="S1064">
            <v>0</v>
          </cell>
          <cell r="T1064">
            <v>2863.29</v>
          </cell>
          <cell r="U1064">
            <v>0</v>
          </cell>
          <cell r="V1064">
            <v>0</v>
          </cell>
          <cell r="W1064">
            <v>1</v>
          </cell>
          <cell r="X1064" t="str">
            <v>011-34</v>
          </cell>
          <cell r="Y1064" t="str">
            <v>071-34</v>
          </cell>
          <cell r="Z1064" t="str">
            <v>Pozycj. 5-37-290000</v>
          </cell>
          <cell r="AA1064" t="str">
            <v>P85</v>
          </cell>
          <cell r="AB1064">
            <v>0</v>
          </cell>
          <cell r="AC1064">
            <v>0</v>
          </cell>
          <cell r="AD1064">
            <v>0</v>
          </cell>
          <cell r="AE1064" t="str">
            <v>SI - Sam.stanowisko ds Informatyki</v>
          </cell>
          <cell r="AF1064" t="str">
            <v>Bieliński Tomasz</v>
          </cell>
        </row>
        <row r="1065">
          <cell r="A1065">
            <v>1550</v>
          </cell>
          <cell r="B1065" t="str">
            <v>ST4-0402/2009</v>
          </cell>
          <cell r="C1065" t="str">
            <v>Zestaw komputerowy Dell Optiplex 360MT E7400</v>
          </cell>
          <cell r="D1065" t="str">
            <v>Gr.4</v>
          </cell>
          <cell r="E1065">
            <v>0</v>
          </cell>
          <cell r="F1065">
            <v>39933</v>
          </cell>
          <cell r="G1065">
            <v>39933</v>
          </cell>
          <cell r="H1065" t="str">
            <v>491</v>
          </cell>
          <cell r="I1065" t="str">
            <v>Jednorazowa</v>
          </cell>
          <cell r="J1065">
            <v>0</v>
          </cell>
          <cell r="K1065">
            <v>0</v>
          </cell>
          <cell r="L1065">
            <v>2863.29</v>
          </cell>
          <cell r="M1065">
            <v>2863.29</v>
          </cell>
          <cell r="N1065">
            <v>2863.29</v>
          </cell>
          <cell r="O1065">
            <v>2863.29</v>
          </cell>
          <cell r="P1065">
            <v>0</v>
          </cell>
          <cell r="Q1065">
            <v>2863.29</v>
          </cell>
          <cell r="R1065">
            <v>0</v>
          </cell>
          <cell r="S1065">
            <v>0</v>
          </cell>
          <cell r="T1065">
            <v>2863.29</v>
          </cell>
          <cell r="U1065">
            <v>0</v>
          </cell>
          <cell r="V1065">
            <v>0</v>
          </cell>
          <cell r="W1065">
            <v>1</v>
          </cell>
          <cell r="X1065" t="str">
            <v>011-34</v>
          </cell>
          <cell r="Y1065" t="str">
            <v>071-34</v>
          </cell>
          <cell r="Z1065" t="str">
            <v>Pozycj. 5-37-290000</v>
          </cell>
          <cell r="AA1065" t="str">
            <v>P100</v>
          </cell>
          <cell r="AB1065">
            <v>0</v>
          </cell>
          <cell r="AC1065">
            <v>0</v>
          </cell>
          <cell r="AD1065">
            <v>0</v>
          </cell>
          <cell r="AE1065" t="str">
            <v>SI - Sam.stanowisko ds Informatyki</v>
          </cell>
          <cell r="AF1065" t="str">
            <v>Bieliński Tomasz</v>
          </cell>
        </row>
        <row r="1066">
          <cell r="A1066">
            <v>1551</v>
          </cell>
          <cell r="B1066" t="str">
            <v>ST4-0403/2009</v>
          </cell>
          <cell r="C1066" t="str">
            <v>Zestaw komputerowy Dell Optiplex 360MT E7400</v>
          </cell>
          <cell r="D1066" t="str">
            <v>Gr.4</v>
          </cell>
          <cell r="E1066">
            <v>0</v>
          </cell>
          <cell r="F1066">
            <v>39933</v>
          </cell>
          <cell r="G1066">
            <v>39933</v>
          </cell>
          <cell r="H1066" t="str">
            <v>491</v>
          </cell>
          <cell r="I1066" t="str">
            <v>Jednorazowa</v>
          </cell>
          <cell r="J1066">
            <v>0</v>
          </cell>
          <cell r="K1066">
            <v>0</v>
          </cell>
          <cell r="L1066">
            <v>2863.29</v>
          </cell>
          <cell r="M1066">
            <v>2863.29</v>
          </cell>
          <cell r="N1066">
            <v>2863.29</v>
          </cell>
          <cell r="O1066">
            <v>2433.8000000000002</v>
          </cell>
          <cell r="P1066">
            <v>429.48999999999978</v>
          </cell>
          <cell r="Q1066">
            <v>2433.8000000000002</v>
          </cell>
          <cell r="R1066">
            <v>429.48999999999978</v>
          </cell>
          <cell r="S1066">
            <v>0</v>
          </cell>
          <cell r="T1066">
            <v>2863.29</v>
          </cell>
          <cell r="U1066">
            <v>0</v>
          </cell>
          <cell r="V1066">
            <v>0</v>
          </cell>
          <cell r="W1066">
            <v>1</v>
          </cell>
          <cell r="X1066" t="str">
            <v>011-34</v>
          </cell>
          <cell r="Y1066" t="str">
            <v>071-34</v>
          </cell>
          <cell r="Z1066" t="str">
            <v>Pozycj. 5-37-290000</v>
          </cell>
          <cell r="AA1066" t="str">
            <v>P85</v>
          </cell>
          <cell r="AB1066">
            <v>0</v>
          </cell>
          <cell r="AC1066">
            <v>0</v>
          </cell>
          <cell r="AD1066">
            <v>0</v>
          </cell>
          <cell r="AE1066" t="str">
            <v>SI - Sam.stanowisko ds Informatyki</v>
          </cell>
          <cell r="AF1066" t="str">
            <v>Bieliński Tomasz</v>
          </cell>
        </row>
        <row r="1067">
          <cell r="A1067">
            <v>1552</v>
          </cell>
          <cell r="B1067" t="str">
            <v>ST4-0404/2009</v>
          </cell>
          <cell r="C1067" t="str">
            <v>Zestaw komputerowy Dell Optiplex 360MT E7400</v>
          </cell>
          <cell r="D1067" t="str">
            <v>Gr.4</v>
          </cell>
          <cell r="E1067">
            <v>0</v>
          </cell>
          <cell r="F1067">
            <v>39933</v>
          </cell>
          <cell r="G1067">
            <v>39933</v>
          </cell>
          <cell r="H1067" t="str">
            <v>491</v>
          </cell>
          <cell r="I1067" t="str">
            <v>Jednorazowa</v>
          </cell>
          <cell r="J1067">
            <v>0</v>
          </cell>
          <cell r="K1067">
            <v>0</v>
          </cell>
          <cell r="L1067">
            <v>2863.29</v>
          </cell>
          <cell r="M1067">
            <v>2863.29</v>
          </cell>
          <cell r="N1067">
            <v>2863.29</v>
          </cell>
          <cell r="O1067">
            <v>2433.8000000000002</v>
          </cell>
          <cell r="P1067">
            <v>429.48999999999978</v>
          </cell>
          <cell r="Q1067">
            <v>2433.8000000000002</v>
          </cell>
          <cell r="R1067">
            <v>429.48999999999978</v>
          </cell>
          <cell r="S1067">
            <v>0</v>
          </cell>
          <cell r="T1067">
            <v>2863.29</v>
          </cell>
          <cell r="U1067">
            <v>0</v>
          </cell>
          <cell r="V1067">
            <v>0</v>
          </cell>
          <cell r="W1067">
            <v>1</v>
          </cell>
          <cell r="X1067" t="str">
            <v>011-34</v>
          </cell>
          <cell r="Y1067" t="str">
            <v>071-34</v>
          </cell>
          <cell r="Z1067" t="str">
            <v>Pozycj. 5-37-290000</v>
          </cell>
          <cell r="AA1067" t="str">
            <v>P85</v>
          </cell>
          <cell r="AB1067">
            <v>0</v>
          </cell>
          <cell r="AC1067">
            <v>0</v>
          </cell>
          <cell r="AD1067">
            <v>0</v>
          </cell>
          <cell r="AE1067" t="str">
            <v>SI - Sam.stanowisko ds Informatyki</v>
          </cell>
          <cell r="AF1067" t="str">
            <v>Bieliński Tomasz</v>
          </cell>
        </row>
        <row r="1068">
          <cell r="A1068">
            <v>1553</v>
          </cell>
          <cell r="B1068" t="str">
            <v>ST4-0405/2009</v>
          </cell>
          <cell r="C1068" t="str">
            <v>Zestaw komputerowy Dell Optiplex 360MT E7400</v>
          </cell>
          <cell r="D1068" t="str">
            <v>Gr.4</v>
          </cell>
          <cell r="E1068">
            <v>0</v>
          </cell>
          <cell r="F1068">
            <v>39933</v>
          </cell>
          <cell r="G1068">
            <v>39933</v>
          </cell>
          <cell r="H1068" t="str">
            <v>491</v>
          </cell>
          <cell r="I1068" t="str">
            <v>Jednorazowa</v>
          </cell>
          <cell r="J1068">
            <v>0</v>
          </cell>
          <cell r="K1068">
            <v>0</v>
          </cell>
          <cell r="L1068">
            <v>2863.29</v>
          </cell>
          <cell r="M1068">
            <v>3353.29</v>
          </cell>
          <cell r="N1068">
            <v>3353.29</v>
          </cell>
          <cell r="O1068">
            <v>2850.3</v>
          </cell>
          <cell r="P1068">
            <v>502.98999999999978</v>
          </cell>
          <cell r="Q1068">
            <v>2850.3</v>
          </cell>
          <cell r="R1068">
            <v>502.98999999999978</v>
          </cell>
          <cell r="S1068">
            <v>0</v>
          </cell>
          <cell r="T1068">
            <v>2863.29</v>
          </cell>
          <cell r="U1068">
            <v>0</v>
          </cell>
          <cell r="V1068">
            <v>0</v>
          </cell>
          <cell r="W1068">
            <v>0.85389999999999999</v>
          </cell>
          <cell r="X1068" t="str">
            <v>011-34</v>
          </cell>
          <cell r="Y1068" t="str">
            <v>071-34</v>
          </cell>
          <cell r="Z1068" t="str">
            <v>Pozycj. 5-37-290000</v>
          </cell>
          <cell r="AA1068" t="str">
            <v>P85</v>
          </cell>
          <cell r="AB1068">
            <v>0</v>
          </cell>
          <cell r="AC1068">
            <v>0</v>
          </cell>
          <cell r="AD1068">
            <v>0</v>
          </cell>
          <cell r="AE1068" t="str">
            <v>SI - Sam.stanowisko ds Informatyki</v>
          </cell>
          <cell r="AF1068" t="str">
            <v>Bieliński Tomasz</v>
          </cell>
        </row>
        <row r="1069">
          <cell r="A1069">
            <v>1554</v>
          </cell>
          <cell r="B1069" t="str">
            <v>ST4-0406/2009</v>
          </cell>
          <cell r="C1069" t="str">
            <v>Zestaw komputerowy Dell Optiplex 360MT E7400</v>
          </cell>
          <cell r="D1069" t="str">
            <v>Gr.4</v>
          </cell>
          <cell r="E1069">
            <v>0</v>
          </cell>
          <cell r="F1069">
            <v>39933</v>
          </cell>
          <cell r="G1069">
            <v>39933</v>
          </cell>
          <cell r="H1069" t="str">
            <v>491</v>
          </cell>
          <cell r="I1069" t="str">
            <v>Jednorazowa</v>
          </cell>
          <cell r="J1069">
            <v>0</v>
          </cell>
          <cell r="K1069">
            <v>0</v>
          </cell>
          <cell r="L1069">
            <v>2863.29</v>
          </cell>
          <cell r="M1069">
            <v>2863.29</v>
          </cell>
          <cell r="N1069">
            <v>2863.29</v>
          </cell>
          <cell r="O1069">
            <v>2433.8000000000002</v>
          </cell>
          <cell r="P1069">
            <v>429.48999999999978</v>
          </cell>
          <cell r="Q1069">
            <v>2433.8000000000002</v>
          </cell>
          <cell r="R1069">
            <v>429.48999999999978</v>
          </cell>
          <cell r="S1069">
            <v>0</v>
          </cell>
          <cell r="T1069">
            <v>2863.29</v>
          </cell>
          <cell r="U1069">
            <v>0</v>
          </cell>
          <cell r="V1069">
            <v>0</v>
          </cell>
          <cell r="W1069">
            <v>1</v>
          </cell>
          <cell r="X1069" t="str">
            <v>011-34</v>
          </cell>
          <cell r="Y1069" t="str">
            <v>071-34</v>
          </cell>
          <cell r="Z1069" t="str">
            <v>Pozycj. 5-37-290000</v>
          </cell>
          <cell r="AA1069" t="str">
            <v>P85</v>
          </cell>
          <cell r="AB1069">
            <v>0</v>
          </cell>
          <cell r="AC1069">
            <v>0</v>
          </cell>
          <cell r="AD1069">
            <v>0</v>
          </cell>
          <cell r="AE1069" t="str">
            <v>SI - Sam.stanowisko ds Informatyki</v>
          </cell>
          <cell r="AF1069" t="str">
            <v>Bieliński Tomasz</v>
          </cell>
        </row>
        <row r="1070">
          <cell r="A1070">
            <v>1555</v>
          </cell>
          <cell r="B1070" t="str">
            <v>ST4-0407/2009</v>
          </cell>
          <cell r="C1070" t="str">
            <v>Zestaw komputerowy Dell Optiplex 360MT E7400</v>
          </cell>
          <cell r="D1070" t="str">
            <v>Gr.4</v>
          </cell>
          <cell r="E1070">
            <v>0</v>
          </cell>
          <cell r="F1070">
            <v>39933</v>
          </cell>
          <cell r="G1070">
            <v>39933</v>
          </cell>
          <cell r="H1070" t="str">
            <v>491</v>
          </cell>
          <cell r="I1070" t="str">
            <v>Jednorazowa</v>
          </cell>
          <cell r="J1070">
            <v>0</v>
          </cell>
          <cell r="K1070">
            <v>0</v>
          </cell>
          <cell r="L1070">
            <v>2863.29</v>
          </cell>
          <cell r="M1070">
            <v>3113.2</v>
          </cell>
          <cell r="N1070">
            <v>3113.2</v>
          </cell>
          <cell r="O1070">
            <v>2646.22</v>
          </cell>
          <cell r="P1070">
            <v>466.98</v>
          </cell>
          <cell r="Q1070">
            <v>2646.22</v>
          </cell>
          <cell r="R1070">
            <v>466.98</v>
          </cell>
          <cell r="S1070">
            <v>0</v>
          </cell>
          <cell r="T1070">
            <v>2863.29</v>
          </cell>
          <cell r="U1070">
            <v>0</v>
          </cell>
          <cell r="V1070">
            <v>0</v>
          </cell>
          <cell r="W1070">
            <v>0.91969999999999996</v>
          </cell>
          <cell r="X1070" t="str">
            <v>011-34</v>
          </cell>
          <cell r="Y1070" t="str">
            <v>071-34</v>
          </cell>
          <cell r="Z1070" t="str">
            <v>Pozycj. 5-37-290000</v>
          </cell>
          <cell r="AA1070" t="str">
            <v>P85</v>
          </cell>
          <cell r="AB1070">
            <v>0</v>
          </cell>
          <cell r="AC1070">
            <v>0</v>
          </cell>
          <cell r="AD1070">
            <v>0</v>
          </cell>
          <cell r="AE1070" t="str">
            <v>SI - Sam.stanowisko ds Informatyki</v>
          </cell>
          <cell r="AF1070" t="str">
            <v>Bieliński Tomasz</v>
          </cell>
        </row>
        <row r="1071">
          <cell r="A1071">
            <v>1556</v>
          </cell>
          <cell r="B1071" t="str">
            <v>ST4-0408/2009</v>
          </cell>
          <cell r="C1071" t="str">
            <v>Urządz wielofunkcyjne kolorowe SHARP MX-2600NSP</v>
          </cell>
          <cell r="D1071" t="str">
            <v>Gr.4</v>
          </cell>
          <cell r="E1071">
            <v>0</v>
          </cell>
          <cell r="F1071">
            <v>39933</v>
          </cell>
          <cell r="G1071">
            <v>39933</v>
          </cell>
          <cell r="H1071" t="str">
            <v>491</v>
          </cell>
          <cell r="I1071" t="str">
            <v>Liniowa</v>
          </cell>
          <cell r="J1071">
            <v>30</v>
          </cell>
          <cell r="K1071">
            <v>0</v>
          </cell>
          <cell r="L1071">
            <v>27605</v>
          </cell>
          <cell r="M1071">
            <v>27605</v>
          </cell>
          <cell r="N1071">
            <v>27605</v>
          </cell>
          <cell r="O1071">
            <v>23464.25</v>
          </cell>
          <cell r="P1071">
            <v>4140.75</v>
          </cell>
          <cell r="Q1071">
            <v>23464.25</v>
          </cell>
          <cell r="R1071">
            <v>4140.75</v>
          </cell>
          <cell r="S1071">
            <v>0</v>
          </cell>
          <cell r="T1071">
            <v>27605</v>
          </cell>
          <cell r="U1071">
            <v>0</v>
          </cell>
          <cell r="V1071">
            <v>0</v>
          </cell>
          <cell r="W1071">
            <v>1</v>
          </cell>
          <cell r="X1071" t="str">
            <v>011-34</v>
          </cell>
          <cell r="Y1071" t="str">
            <v>071-34</v>
          </cell>
          <cell r="Z1071" t="str">
            <v>Pozycj. 5-37-290000</v>
          </cell>
          <cell r="AA1071" t="str">
            <v>P85</v>
          </cell>
          <cell r="AB1071">
            <v>0</v>
          </cell>
          <cell r="AC1071">
            <v>0</v>
          </cell>
          <cell r="AD1071">
            <v>0</v>
          </cell>
          <cell r="AE1071" t="str">
            <v>SI - Sam.stanowisko ds Informatyki</v>
          </cell>
          <cell r="AF1071" t="str">
            <v>Bieliński Tomasz</v>
          </cell>
        </row>
        <row r="1072">
          <cell r="A1072">
            <v>1559</v>
          </cell>
          <cell r="B1072" t="str">
            <v>ST4-0409/2009</v>
          </cell>
          <cell r="C1072" t="str">
            <v>Firewall Multilink 2 Router IXP 425</v>
          </cell>
          <cell r="D1072" t="str">
            <v>Gr.4</v>
          </cell>
          <cell r="E1072" t="str">
            <v>130/09</v>
          </cell>
          <cell r="F1072">
            <v>39964</v>
          </cell>
          <cell r="G1072">
            <v>39964</v>
          </cell>
          <cell r="H1072" t="str">
            <v>491</v>
          </cell>
          <cell r="I1072" t="str">
            <v>Jednorazowa</v>
          </cell>
          <cell r="J1072">
            <v>0</v>
          </cell>
          <cell r="K1072">
            <v>0</v>
          </cell>
          <cell r="L1072">
            <v>2384</v>
          </cell>
          <cell r="M1072">
            <v>2384</v>
          </cell>
          <cell r="N1072">
            <v>2384</v>
          </cell>
          <cell r="O1072">
            <v>2384</v>
          </cell>
          <cell r="P1072">
            <v>0</v>
          </cell>
          <cell r="Q1072">
            <v>2384</v>
          </cell>
          <cell r="R1072">
            <v>0</v>
          </cell>
          <cell r="S1072">
            <v>0</v>
          </cell>
          <cell r="T1072">
            <v>2384</v>
          </cell>
          <cell r="U1072">
            <v>0</v>
          </cell>
          <cell r="V1072">
            <v>0</v>
          </cell>
          <cell r="W1072">
            <v>1</v>
          </cell>
          <cell r="X1072" t="str">
            <v>011-34</v>
          </cell>
          <cell r="Y1072" t="str">
            <v>071-34</v>
          </cell>
          <cell r="Z1072" t="str">
            <v>Pozycj. 5-37-290000</v>
          </cell>
          <cell r="AA1072" t="str">
            <v>P100</v>
          </cell>
          <cell r="AB1072">
            <v>0</v>
          </cell>
          <cell r="AC1072">
            <v>0</v>
          </cell>
          <cell r="AD1072">
            <v>0</v>
          </cell>
          <cell r="AE1072" t="str">
            <v>SI - Sam.stanowisko ds Informatyki</v>
          </cell>
          <cell r="AF1072" t="str">
            <v>Bieliński Tomasz</v>
          </cell>
        </row>
        <row r="1073">
          <cell r="A1073">
            <v>1560</v>
          </cell>
          <cell r="B1073" t="str">
            <v>ST4-0410/2009</v>
          </cell>
          <cell r="C1073" t="str">
            <v>LAPTOP DELL Latitude E5500</v>
          </cell>
          <cell r="D1073" t="str">
            <v>Gr.4</v>
          </cell>
          <cell r="E1073" t="str">
            <v>Nr seryjny 305M94J</v>
          </cell>
          <cell r="F1073">
            <v>39964</v>
          </cell>
          <cell r="G1073">
            <v>39964</v>
          </cell>
          <cell r="H1073" t="str">
            <v>491</v>
          </cell>
          <cell r="I1073" t="str">
            <v>Liniowa</v>
          </cell>
          <cell r="J1073">
            <v>30</v>
          </cell>
          <cell r="K1073">
            <v>0</v>
          </cell>
          <cell r="L1073">
            <v>3070</v>
          </cell>
          <cell r="M1073">
            <v>3070</v>
          </cell>
          <cell r="N1073">
            <v>3070</v>
          </cell>
          <cell r="O1073">
            <v>3070</v>
          </cell>
          <cell r="P1073">
            <v>0</v>
          </cell>
          <cell r="Q1073">
            <v>3070</v>
          </cell>
          <cell r="R1073">
            <v>0</v>
          </cell>
          <cell r="S1073">
            <v>0</v>
          </cell>
          <cell r="T1073">
            <v>3070</v>
          </cell>
          <cell r="U1073">
            <v>0</v>
          </cell>
          <cell r="V1073">
            <v>0</v>
          </cell>
          <cell r="W1073">
            <v>1</v>
          </cell>
          <cell r="X1073" t="str">
            <v>011-34</v>
          </cell>
          <cell r="Y1073" t="str">
            <v>071-34</v>
          </cell>
          <cell r="Z1073" t="str">
            <v>Pozycj. 5-37-290000</v>
          </cell>
          <cell r="AA1073" t="str">
            <v>P100</v>
          </cell>
          <cell r="AB1073">
            <v>0</v>
          </cell>
          <cell r="AC1073">
            <v>0</v>
          </cell>
          <cell r="AD1073">
            <v>0</v>
          </cell>
          <cell r="AE1073" t="str">
            <v>SI - Sam.stanowisko ds Informatyki</v>
          </cell>
          <cell r="AF1073" t="str">
            <v>Bieliński Tomasz</v>
          </cell>
        </row>
        <row r="1074">
          <cell r="A1074">
            <v>1561</v>
          </cell>
          <cell r="B1074" t="str">
            <v>ST4-0411/2009</v>
          </cell>
          <cell r="C1074" t="str">
            <v>LAPTOP DELL Latitude E5500</v>
          </cell>
          <cell r="D1074" t="str">
            <v>Gr.4</v>
          </cell>
          <cell r="E1074" t="str">
            <v>nr seryjny 505M94J</v>
          </cell>
          <cell r="F1074">
            <v>39964</v>
          </cell>
          <cell r="G1074">
            <v>39964</v>
          </cell>
          <cell r="H1074" t="str">
            <v>491</v>
          </cell>
          <cell r="I1074" t="str">
            <v>Liniowa</v>
          </cell>
          <cell r="J1074">
            <v>30</v>
          </cell>
          <cell r="K1074">
            <v>0</v>
          </cell>
          <cell r="L1074">
            <v>3070</v>
          </cell>
          <cell r="M1074">
            <v>3070</v>
          </cell>
          <cell r="N1074">
            <v>3070</v>
          </cell>
          <cell r="O1074">
            <v>3070</v>
          </cell>
          <cell r="P1074">
            <v>0</v>
          </cell>
          <cell r="Q1074">
            <v>3070</v>
          </cell>
          <cell r="R1074">
            <v>0</v>
          </cell>
          <cell r="S1074">
            <v>0</v>
          </cell>
          <cell r="T1074">
            <v>3070</v>
          </cell>
          <cell r="U1074">
            <v>0</v>
          </cell>
          <cell r="V1074">
            <v>0</v>
          </cell>
          <cell r="W1074">
            <v>1</v>
          </cell>
          <cell r="X1074" t="str">
            <v>011-34</v>
          </cell>
          <cell r="Y1074" t="str">
            <v>071-34</v>
          </cell>
          <cell r="Z1074" t="str">
            <v>Pozycj. 5-37-290000</v>
          </cell>
          <cell r="AA1074" t="str">
            <v>P100</v>
          </cell>
          <cell r="AB1074">
            <v>0</v>
          </cell>
          <cell r="AC1074">
            <v>0</v>
          </cell>
          <cell r="AD1074">
            <v>0</v>
          </cell>
          <cell r="AE1074" t="str">
            <v>SI - Sam.stanowisko ds Informatyki</v>
          </cell>
          <cell r="AF1074" t="str">
            <v>Bieliński Tomasz</v>
          </cell>
        </row>
        <row r="1075">
          <cell r="A1075">
            <v>1562</v>
          </cell>
          <cell r="B1075" t="str">
            <v>ST4-0412/2009</v>
          </cell>
          <cell r="C1075" t="str">
            <v>LAPTOP DELL Latitude E5500</v>
          </cell>
          <cell r="D1075" t="str">
            <v>Gr.4</v>
          </cell>
          <cell r="E1075" t="str">
            <v>nr seryjny 405W94J</v>
          </cell>
          <cell r="F1075">
            <v>39964</v>
          </cell>
          <cell r="G1075">
            <v>39964</v>
          </cell>
          <cell r="H1075" t="str">
            <v>491</v>
          </cell>
          <cell r="I1075" t="str">
            <v>Liniowa</v>
          </cell>
          <cell r="J1075">
            <v>30</v>
          </cell>
          <cell r="K1075">
            <v>0</v>
          </cell>
          <cell r="L1075">
            <v>3070</v>
          </cell>
          <cell r="M1075">
            <v>3070</v>
          </cell>
          <cell r="N1075">
            <v>3070</v>
          </cell>
          <cell r="O1075">
            <v>2609.5</v>
          </cell>
          <cell r="P1075">
            <v>460.5</v>
          </cell>
          <cell r="Q1075">
            <v>2609.5</v>
          </cell>
          <cell r="R1075">
            <v>460.5</v>
          </cell>
          <cell r="S1075">
            <v>0</v>
          </cell>
          <cell r="T1075">
            <v>3070</v>
          </cell>
          <cell r="U1075">
            <v>0</v>
          </cell>
          <cell r="V1075">
            <v>0</v>
          </cell>
          <cell r="W1075">
            <v>1</v>
          </cell>
          <cell r="X1075" t="str">
            <v>011-34</v>
          </cell>
          <cell r="Y1075" t="str">
            <v>071-34</v>
          </cell>
          <cell r="Z1075" t="str">
            <v>Pozycj. 5-37-290000</v>
          </cell>
          <cell r="AA1075" t="str">
            <v>P85</v>
          </cell>
          <cell r="AB1075">
            <v>0</v>
          </cell>
          <cell r="AC1075">
            <v>0</v>
          </cell>
          <cell r="AD1075">
            <v>0</v>
          </cell>
          <cell r="AE1075" t="str">
            <v>SI - Sam.stanowisko ds Informatyki</v>
          </cell>
          <cell r="AF1075" t="str">
            <v>Bieliński Tomasz</v>
          </cell>
        </row>
        <row r="1076">
          <cell r="A1076">
            <v>1563</v>
          </cell>
          <cell r="B1076" t="str">
            <v>ST4-0413/2009</v>
          </cell>
          <cell r="C1076" t="str">
            <v>LAPTOP DELL Latitude E6500</v>
          </cell>
          <cell r="D1076" t="str">
            <v>Gr.4</v>
          </cell>
          <cell r="E1076" t="str">
            <v>nr seryjny FY8M94J</v>
          </cell>
          <cell r="F1076">
            <v>39964</v>
          </cell>
          <cell r="G1076">
            <v>39964</v>
          </cell>
          <cell r="H1076" t="str">
            <v>491</v>
          </cell>
          <cell r="I1076" t="str">
            <v>Liniowa</v>
          </cell>
          <cell r="J1076">
            <v>30</v>
          </cell>
          <cell r="K1076">
            <v>0</v>
          </cell>
          <cell r="L1076">
            <v>4538</v>
          </cell>
          <cell r="M1076">
            <v>4538</v>
          </cell>
          <cell r="N1076">
            <v>4538</v>
          </cell>
          <cell r="O1076">
            <v>4538</v>
          </cell>
          <cell r="P1076">
            <v>0</v>
          </cell>
          <cell r="Q1076">
            <v>4538</v>
          </cell>
          <cell r="R1076">
            <v>0</v>
          </cell>
          <cell r="S1076">
            <v>0</v>
          </cell>
          <cell r="T1076">
            <v>4538</v>
          </cell>
          <cell r="U1076">
            <v>0</v>
          </cell>
          <cell r="V1076">
            <v>0</v>
          </cell>
          <cell r="W1076">
            <v>1</v>
          </cell>
          <cell r="X1076" t="str">
            <v>011-34</v>
          </cell>
          <cell r="Y1076" t="str">
            <v>071-34</v>
          </cell>
          <cell r="Z1076" t="str">
            <v>Pozycj. 5-37-290000</v>
          </cell>
          <cell r="AA1076" t="str">
            <v>P100</v>
          </cell>
          <cell r="AB1076">
            <v>0</v>
          </cell>
          <cell r="AC1076">
            <v>0</v>
          </cell>
          <cell r="AD1076">
            <v>0</v>
          </cell>
          <cell r="AE1076" t="str">
            <v>SI - Sam.stanowisko ds Informatyki</v>
          </cell>
          <cell r="AF1076" t="str">
            <v>Bieliński Tomasz</v>
          </cell>
        </row>
        <row r="1077">
          <cell r="A1077">
            <v>1566</v>
          </cell>
          <cell r="B1077" t="str">
            <v>ST4-0415/2009</v>
          </cell>
          <cell r="C1077" t="str">
            <v>Urządzenie wielofunkcyjne Sharp MXC311SP</v>
          </cell>
          <cell r="D1077" t="str">
            <v>Gr.4</v>
          </cell>
          <cell r="E1077">
            <v>0</v>
          </cell>
          <cell r="F1077">
            <v>39994</v>
          </cell>
          <cell r="G1077">
            <v>39994</v>
          </cell>
          <cell r="H1077" t="str">
            <v>491</v>
          </cell>
          <cell r="I1077" t="str">
            <v>Liniowa</v>
          </cell>
          <cell r="J1077">
            <v>30</v>
          </cell>
          <cell r="K1077">
            <v>0</v>
          </cell>
          <cell r="L1077">
            <v>19304.97</v>
          </cell>
          <cell r="M1077">
            <v>19304.97</v>
          </cell>
          <cell r="N1077">
            <v>19304.97</v>
          </cell>
          <cell r="O1077">
            <v>16409.22</v>
          </cell>
          <cell r="P1077">
            <v>2895.75</v>
          </cell>
          <cell r="Q1077">
            <v>16409.22</v>
          </cell>
          <cell r="R1077">
            <v>2895.75</v>
          </cell>
          <cell r="S1077">
            <v>0</v>
          </cell>
          <cell r="T1077">
            <v>19304.97</v>
          </cell>
          <cell r="U1077">
            <v>0</v>
          </cell>
          <cell r="V1077">
            <v>0</v>
          </cell>
          <cell r="W1077">
            <v>1</v>
          </cell>
          <cell r="X1077" t="str">
            <v>011-34</v>
          </cell>
          <cell r="Y1077" t="str">
            <v>071-34</v>
          </cell>
          <cell r="Z1077" t="str">
            <v>Pozycj. 5-37-300000</v>
          </cell>
          <cell r="AA1077" t="str">
            <v>P85</v>
          </cell>
          <cell r="AB1077">
            <v>0</v>
          </cell>
          <cell r="AC1077">
            <v>0</v>
          </cell>
          <cell r="AD1077">
            <v>0</v>
          </cell>
          <cell r="AE1077" t="str">
            <v>SI - Sam.stanowisko ds Informatyki</v>
          </cell>
          <cell r="AF1077" t="str">
            <v>Bieliński Tomasz</v>
          </cell>
        </row>
        <row r="1078">
          <cell r="A1078">
            <v>1570</v>
          </cell>
          <cell r="B1078" t="str">
            <v>ST4-0416/2009</v>
          </cell>
          <cell r="C1078" t="str">
            <v>LAPTOP Dell Latitude E4300</v>
          </cell>
          <cell r="D1078" t="str">
            <v>Gr.4</v>
          </cell>
          <cell r="E1078" t="str">
            <v>nr seryjny D714H4J</v>
          </cell>
          <cell r="F1078">
            <v>40117</v>
          </cell>
          <cell r="G1078">
            <v>40117</v>
          </cell>
          <cell r="H1078" t="str">
            <v>491</v>
          </cell>
          <cell r="I1078" t="str">
            <v>Liniowa</v>
          </cell>
          <cell r="J1078">
            <v>4.3</v>
          </cell>
          <cell r="K1078">
            <v>0</v>
          </cell>
          <cell r="L1078">
            <v>6195</v>
          </cell>
          <cell r="M1078">
            <v>6542.49</v>
          </cell>
          <cell r="N1078">
            <v>6542.49</v>
          </cell>
          <cell r="O1078">
            <v>5561.12</v>
          </cell>
          <cell r="P1078">
            <v>981.36999999999989</v>
          </cell>
          <cell r="Q1078">
            <v>5561.12</v>
          </cell>
          <cell r="R1078">
            <v>981.36999999999989</v>
          </cell>
          <cell r="S1078">
            <v>0</v>
          </cell>
          <cell r="T1078">
            <v>6195</v>
          </cell>
          <cell r="U1078">
            <v>0</v>
          </cell>
          <cell r="V1078">
            <v>0</v>
          </cell>
          <cell r="W1078">
            <v>0.94689999999999996</v>
          </cell>
          <cell r="X1078" t="str">
            <v>011-34</v>
          </cell>
          <cell r="Y1078" t="str">
            <v>071-34</v>
          </cell>
          <cell r="Z1078" t="str">
            <v>Pozycj. 5-37-290000</v>
          </cell>
          <cell r="AA1078" t="str">
            <v>P85</v>
          </cell>
          <cell r="AB1078">
            <v>0</v>
          </cell>
          <cell r="AC1078">
            <v>0</v>
          </cell>
          <cell r="AD1078">
            <v>0</v>
          </cell>
          <cell r="AE1078" t="str">
            <v>SI - Sam.stanowisko ds Informatyki</v>
          </cell>
          <cell r="AF1078" t="str">
            <v>Bieliński Tomasz</v>
          </cell>
        </row>
        <row r="1079">
          <cell r="A1079">
            <v>1595</v>
          </cell>
          <cell r="B1079" t="str">
            <v>ST4-0417/2010</v>
          </cell>
          <cell r="C1079" t="str">
            <v>Urządz wielofunkcyjne Kolorowe Sharp MX-2300NSP</v>
          </cell>
          <cell r="D1079" t="str">
            <v>Gr.4</v>
          </cell>
          <cell r="E1079" t="str">
            <v>Nr seryjny 98025399</v>
          </cell>
          <cell r="F1079">
            <v>40235</v>
          </cell>
          <cell r="G1079">
            <v>40235</v>
          </cell>
          <cell r="H1079" t="str">
            <v>491</v>
          </cell>
          <cell r="I1079" t="str">
            <v>Liniowa</v>
          </cell>
          <cell r="J1079">
            <v>30.9</v>
          </cell>
          <cell r="K1079">
            <v>0</v>
          </cell>
          <cell r="L1079">
            <v>18980</v>
          </cell>
          <cell r="M1079">
            <v>18980</v>
          </cell>
          <cell r="N1079">
            <v>18980</v>
          </cell>
          <cell r="O1079">
            <v>15529.44</v>
          </cell>
          <cell r="P1079">
            <v>3450.5599999999995</v>
          </cell>
          <cell r="Q1079">
            <v>15529.44</v>
          </cell>
          <cell r="R1079">
            <v>3450.5599999999995</v>
          </cell>
          <cell r="S1079">
            <v>0</v>
          </cell>
          <cell r="T1079">
            <v>18980</v>
          </cell>
          <cell r="U1079">
            <v>0</v>
          </cell>
          <cell r="V1079">
            <v>0</v>
          </cell>
          <cell r="W1079">
            <v>1</v>
          </cell>
          <cell r="X1079" t="str">
            <v>011-34</v>
          </cell>
          <cell r="Y1079" t="str">
            <v>071-34</v>
          </cell>
          <cell r="Z1079" t="str">
            <v>Pozycj. 5-37-300000</v>
          </cell>
          <cell r="AA1079" t="str">
            <v>P81,82</v>
          </cell>
          <cell r="AB1079">
            <v>0</v>
          </cell>
          <cell r="AC1079">
            <v>0</v>
          </cell>
          <cell r="AD1079">
            <v>0</v>
          </cell>
          <cell r="AE1079" t="str">
            <v>SI - Sam.stanowisko ds Informatyki</v>
          </cell>
          <cell r="AF1079" t="str">
            <v>Bieliński Tomasz</v>
          </cell>
        </row>
        <row r="1080">
          <cell r="A1080">
            <v>1596</v>
          </cell>
          <cell r="B1080" t="str">
            <v>ST4-0418/2010</v>
          </cell>
          <cell r="C1080" t="str">
            <v>Urządz wielofunkc Cyfrowe Kolor Sharp MX 4100NSP</v>
          </cell>
          <cell r="D1080" t="str">
            <v>Gr.4</v>
          </cell>
          <cell r="E1080" t="str">
            <v>Nr seryjny 9801381000</v>
          </cell>
          <cell r="F1080">
            <v>40235</v>
          </cell>
          <cell r="G1080">
            <v>40235</v>
          </cell>
          <cell r="H1080" t="str">
            <v>491</v>
          </cell>
          <cell r="I1080" t="str">
            <v>Liniowa</v>
          </cell>
          <cell r="J1080">
            <v>60.8</v>
          </cell>
          <cell r="K1080">
            <v>0</v>
          </cell>
          <cell r="L1080">
            <v>34460</v>
          </cell>
          <cell r="M1080">
            <v>34460</v>
          </cell>
          <cell r="N1080">
            <v>34460</v>
          </cell>
          <cell r="O1080">
            <v>27974.63</v>
          </cell>
          <cell r="P1080">
            <v>6485.369999999999</v>
          </cell>
          <cell r="Q1080">
            <v>27974.63</v>
          </cell>
          <cell r="R1080">
            <v>6485.369999999999</v>
          </cell>
          <cell r="S1080">
            <v>0</v>
          </cell>
          <cell r="T1080">
            <v>34460</v>
          </cell>
          <cell r="U1080">
            <v>0</v>
          </cell>
          <cell r="V1080">
            <v>0</v>
          </cell>
          <cell r="W1080">
            <v>1</v>
          </cell>
          <cell r="X1080" t="str">
            <v>011-34</v>
          </cell>
          <cell r="Y1080" t="str">
            <v>071-34</v>
          </cell>
          <cell r="Z1080" t="str">
            <v>Pozycj. 5-37-300000</v>
          </cell>
          <cell r="AA1080" t="str">
            <v>P81,18</v>
          </cell>
          <cell r="AB1080">
            <v>0</v>
          </cell>
          <cell r="AC1080">
            <v>0</v>
          </cell>
          <cell r="AD1080">
            <v>0</v>
          </cell>
          <cell r="AE1080" t="str">
            <v>SI - Sam.stanowisko ds Informatyki</v>
          </cell>
          <cell r="AF1080" t="str">
            <v>Bieliński Tomasz</v>
          </cell>
        </row>
        <row r="1081">
          <cell r="A1081">
            <v>1601</v>
          </cell>
          <cell r="B1081" t="str">
            <v>ST4-0419/2010</v>
          </cell>
          <cell r="C1081" t="str">
            <v>Komputer Laptop ProBook 5310m</v>
          </cell>
          <cell r="D1081" t="str">
            <v>Gr.4</v>
          </cell>
          <cell r="E1081" t="str">
            <v>nr seryjny CNDD00624FS</v>
          </cell>
          <cell r="F1081">
            <v>40268</v>
          </cell>
          <cell r="G1081">
            <v>40268</v>
          </cell>
          <cell r="H1081" t="str">
            <v>491</v>
          </cell>
          <cell r="I1081" t="str">
            <v>Liniowa</v>
          </cell>
          <cell r="J1081">
            <v>9.5</v>
          </cell>
          <cell r="K1081">
            <v>0</v>
          </cell>
          <cell r="L1081">
            <v>3557.98</v>
          </cell>
          <cell r="M1081">
            <v>4077.98</v>
          </cell>
          <cell r="N1081">
            <v>4077.98</v>
          </cell>
          <cell r="O1081">
            <v>3336.6</v>
          </cell>
          <cell r="P1081">
            <v>741.38000000000011</v>
          </cell>
          <cell r="Q1081">
            <v>3336.6</v>
          </cell>
          <cell r="R1081">
            <v>741.38000000000011</v>
          </cell>
          <cell r="S1081">
            <v>0</v>
          </cell>
          <cell r="T1081">
            <v>3557.98</v>
          </cell>
          <cell r="U1081">
            <v>0</v>
          </cell>
          <cell r="V1081">
            <v>0</v>
          </cell>
          <cell r="W1081">
            <v>0.87250000000000005</v>
          </cell>
          <cell r="X1081" t="str">
            <v>011-34</v>
          </cell>
          <cell r="Y1081" t="str">
            <v>071-34</v>
          </cell>
          <cell r="Z1081" t="str">
            <v>Pozycj. 5-37-290000</v>
          </cell>
          <cell r="AA1081" t="str">
            <v>P81,82</v>
          </cell>
          <cell r="AB1081">
            <v>0</v>
          </cell>
          <cell r="AC1081">
            <v>0</v>
          </cell>
          <cell r="AD1081">
            <v>0</v>
          </cell>
          <cell r="AE1081" t="str">
            <v>SI - Sam.stanowisko ds Informatyki</v>
          </cell>
          <cell r="AF1081" t="str">
            <v>Bieliński Tomasz</v>
          </cell>
        </row>
        <row r="1082">
          <cell r="A1082">
            <v>1602</v>
          </cell>
          <cell r="B1082" t="str">
            <v>ST4-0420/2010</v>
          </cell>
          <cell r="C1082" t="str">
            <v>Komputer Laptop HP ProBook 5310m</v>
          </cell>
          <cell r="D1082" t="str">
            <v>Gr.4</v>
          </cell>
          <cell r="E1082" t="str">
            <v>nr ser CNDD00624V5</v>
          </cell>
          <cell r="F1082">
            <v>40268</v>
          </cell>
          <cell r="G1082">
            <v>40268</v>
          </cell>
          <cell r="H1082" t="str">
            <v>491</v>
          </cell>
          <cell r="I1082" t="str">
            <v>Liniowa</v>
          </cell>
          <cell r="J1082">
            <v>11.1</v>
          </cell>
          <cell r="K1082">
            <v>0</v>
          </cell>
          <cell r="L1082">
            <v>3557.98</v>
          </cell>
          <cell r="M1082">
            <v>3557.98</v>
          </cell>
          <cell r="N1082">
            <v>3557.98</v>
          </cell>
          <cell r="O1082">
            <v>2911.14</v>
          </cell>
          <cell r="P1082">
            <v>646.84000000000015</v>
          </cell>
          <cell r="Q1082">
            <v>2911.14</v>
          </cell>
          <cell r="R1082">
            <v>646.84000000000015</v>
          </cell>
          <cell r="S1082">
            <v>0</v>
          </cell>
          <cell r="T1082">
            <v>3557.98</v>
          </cell>
          <cell r="U1082">
            <v>0</v>
          </cell>
          <cell r="V1082">
            <v>0</v>
          </cell>
          <cell r="W1082">
            <v>1</v>
          </cell>
          <cell r="X1082" t="str">
            <v>011-34</v>
          </cell>
          <cell r="Y1082" t="str">
            <v>071-34</v>
          </cell>
          <cell r="Z1082" t="str">
            <v>Pozycj. 5-37-290000</v>
          </cell>
          <cell r="AA1082" t="str">
            <v>P81,82</v>
          </cell>
          <cell r="AB1082">
            <v>0</v>
          </cell>
          <cell r="AC1082">
            <v>0</v>
          </cell>
          <cell r="AD1082">
            <v>0</v>
          </cell>
          <cell r="AE1082" t="str">
            <v>SI - Sam.stanowisko ds Informatyki</v>
          </cell>
          <cell r="AF1082" t="str">
            <v>Bieliński Tomasz</v>
          </cell>
        </row>
        <row r="1083">
          <cell r="A1083">
            <v>1603</v>
          </cell>
          <cell r="B1083" t="str">
            <v>ST4-0421/2010</v>
          </cell>
          <cell r="C1083" t="str">
            <v>Komputer Laptop HP ProBook 5310m</v>
          </cell>
          <cell r="D1083" t="str">
            <v>Gr.4</v>
          </cell>
          <cell r="E1083" t="str">
            <v>nr ser CNDD006245G</v>
          </cell>
          <cell r="F1083">
            <v>40268</v>
          </cell>
          <cell r="G1083">
            <v>40268</v>
          </cell>
          <cell r="H1083" t="str">
            <v>491</v>
          </cell>
          <cell r="I1083" t="str">
            <v>Liniowa</v>
          </cell>
          <cell r="J1083">
            <v>11.1</v>
          </cell>
          <cell r="K1083">
            <v>0</v>
          </cell>
          <cell r="L1083">
            <v>3557.98</v>
          </cell>
          <cell r="M1083">
            <v>3557.98</v>
          </cell>
          <cell r="N1083">
            <v>3557.98</v>
          </cell>
          <cell r="O1083">
            <v>2911.14</v>
          </cell>
          <cell r="P1083">
            <v>646.84000000000015</v>
          </cell>
          <cell r="Q1083">
            <v>2911.14</v>
          </cell>
          <cell r="R1083">
            <v>646.84000000000015</v>
          </cell>
          <cell r="S1083">
            <v>0</v>
          </cell>
          <cell r="T1083">
            <v>3557.98</v>
          </cell>
          <cell r="U1083">
            <v>0</v>
          </cell>
          <cell r="V1083">
            <v>0</v>
          </cell>
          <cell r="W1083">
            <v>1</v>
          </cell>
          <cell r="X1083" t="str">
            <v>011-34</v>
          </cell>
          <cell r="Y1083" t="str">
            <v>071-34</v>
          </cell>
          <cell r="Z1083" t="str">
            <v>Pozycj. 5-37-290000</v>
          </cell>
          <cell r="AA1083" t="str">
            <v>P81,82</v>
          </cell>
          <cell r="AB1083">
            <v>0</v>
          </cell>
          <cell r="AC1083">
            <v>0</v>
          </cell>
          <cell r="AD1083">
            <v>0</v>
          </cell>
          <cell r="AE1083" t="str">
            <v>SI - Sam.stanowisko ds Informatyki</v>
          </cell>
          <cell r="AF1083" t="str">
            <v>Bieliński Tomasz</v>
          </cell>
        </row>
        <row r="1084">
          <cell r="A1084">
            <v>1607</v>
          </cell>
          <cell r="B1084" t="str">
            <v>ST4-0422/2010</v>
          </cell>
          <cell r="C1084" t="str">
            <v>Drukarka Epson Stylus PRO 9700</v>
          </cell>
          <cell r="D1084" t="str">
            <v>Gr.4</v>
          </cell>
          <cell r="E1084" t="str">
            <v>LNDE 000994</v>
          </cell>
          <cell r="F1084">
            <v>40329</v>
          </cell>
          <cell r="G1084">
            <v>40329</v>
          </cell>
          <cell r="H1084" t="str">
            <v>491</v>
          </cell>
          <cell r="I1084" t="str">
            <v>Liniowa</v>
          </cell>
          <cell r="J1084">
            <v>22.6</v>
          </cell>
          <cell r="K1084">
            <v>0</v>
          </cell>
          <cell r="L1084">
            <v>16350</v>
          </cell>
          <cell r="M1084">
            <v>16350</v>
          </cell>
          <cell r="N1084">
            <v>16350</v>
          </cell>
          <cell r="O1084">
            <v>13897.5</v>
          </cell>
          <cell r="P1084">
            <v>2452.5</v>
          </cell>
          <cell r="Q1084">
            <v>13897.5</v>
          </cell>
          <cell r="R1084">
            <v>2452.5</v>
          </cell>
          <cell r="S1084">
            <v>0</v>
          </cell>
          <cell r="T1084">
            <v>16350</v>
          </cell>
          <cell r="U1084">
            <v>0</v>
          </cell>
          <cell r="V1084">
            <v>0</v>
          </cell>
          <cell r="W1084">
            <v>1</v>
          </cell>
          <cell r="X1084" t="str">
            <v>011-34</v>
          </cell>
          <cell r="Y1084" t="str">
            <v>071-34</v>
          </cell>
          <cell r="Z1084" t="str">
            <v>Pozycj. 5-37-300000</v>
          </cell>
          <cell r="AA1084" t="str">
            <v>P85</v>
          </cell>
          <cell r="AB1084">
            <v>0</v>
          </cell>
          <cell r="AC1084">
            <v>0</v>
          </cell>
          <cell r="AD1084">
            <v>0</v>
          </cell>
          <cell r="AE1084" t="str">
            <v>SI - Sam.stanowisko ds Informatyki</v>
          </cell>
          <cell r="AF1084" t="str">
            <v>Bieliński Tomasz</v>
          </cell>
        </row>
        <row r="1085">
          <cell r="A1085">
            <v>1608</v>
          </cell>
          <cell r="B1085" t="str">
            <v>ST4-0423/2010</v>
          </cell>
          <cell r="C1085" t="str">
            <v>Komputer Laptop Dell Vostro V3700</v>
          </cell>
          <cell r="D1085" t="str">
            <v>Gr.4</v>
          </cell>
          <cell r="E1085">
            <v>0</v>
          </cell>
          <cell r="F1085">
            <v>40359</v>
          </cell>
          <cell r="G1085">
            <v>40359</v>
          </cell>
          <cell r="H1085" t="str">
            <v>491</v>
          </cell>
          <cell r="I1085" t="str">
            <v>Jednorazowa</v>
          </cell>
          <cell r="J1085">
            <v>0</v>
          </cell>
          <cell r="K1085">
            <v>0</v>
          </cell>
          <cell r="L1085">
            <v>3218.47</v>
          </cell>
          <cell r="M1085">
            <v>3218.47</v>
          </cell>
          <cell r="N1085">
            <v>3218.47</v>
          </cell>
          <cell r="O1085">
            <v>2791.7</v>
          </cell>
          <cell r="P1085">
            <v>426.77</v>
          </cell>
          <cell r="Q1085">
            <v>2791.7</v>
          </cell>
          <cell r="R1085">
            <v>426.77</v>
          </cell>
          <cell r="S1085">
            <v>0</v>
          </cell>
          <cell r="T1085">
            <v>3218.47</v>
          </cell>
          <cell r="U1085">
            <v>0</v>
          </cell>
          <cell r="V1085">
            <v>0</v>
          </cell>
          <cell r="W1085">
            <v>1</v>
          </cell>
          <cell r="X1085" t="str">
            <v>011-34</v>
          </cell>
          <cell r="Y1085" t="str">
            <v>071-34</v>
          </cell>
          <cell r="Z1085" t="str">
            <v>Pozycj. 5-37-290000</v>
          </cell>
          <cell r="AA1085" t="str">
            <v>P86,74</v>
          </cell>
          <cell r="AB1085">
            <v>0</v>
          </cell>
          <cell r="AC1085">
            <v>0</v>
          </cell>
          <cell r="AD1085">
            <v>0</v>
          </cell>
          <cell r="AE1085" t="str">
            <v>SI - Sam.stanowisko ds Informatyki</v>
          </cell>
          <cell r="AF1085" t="str">
            <v>Bieliński Tomasz</v>
          </cell>
        </row>
        <row r="1086">
          <cell r="A1086">
            <v>1614</v>
          </cell>
          <cell r="B1086" t="str">
            <v>ST4-0424/2010</v>
          </cell>
          <cell r="C1086" t="str">
            <v>Komputer Dell Vostro 430</v>
          </cell>
          <cell r="D1086" t="str">
            <v>Gr.4</v>
          </cell>
          <cell r="E1086" t="str">
            <v>nr seryjny CN-OYTMGX-72481-04</v>
          </cell>
          <cell r="F1086">
            <v>40421</v>
          </cell>
          <cell r="G1086">
            <v>40421</v>
          </cell>
          <cell r="H1086" t="str">
            <v>491</v>
          </cell>
          <cell r="I1086" t="str">
            <v>Jednorazowa</v>
          </cell>
          <cell r="J1086">
            <v>0</v>
          </cell>
          <cell r="K1086">
            <v>0</v>
          </cell>
          <cell r="L1086">
            <v>2554.94</v>
          </cell>
          <cell r="M1086">
            <v>4131.41</v>
          </cell>
          <cell r="N1086">
            <v>4131.41</v>
          </cell>
          <cell r="O1086">
            <v>3583.59</v>
          </cell>
          <cell r="P1086">
            <v>547.81999999999971</v>
          </cell>
          <cell r="Q1086">
            <v>3583.59</v>
          </cell>
          <cell r="R1086">
            <v>547.81999999999971</v>
          </cell>
          <cell r="S1086">
            <v>0</v>
          </cell>
          <cell r="T1086">
            <v>2554.94</v>
          </cell>
          <cell r="U1086">
            <v>0</v>
          </cell>
          <cell r="V1086">
            <v>0</v>
          </cell>
          <cell r="W1086">
            <v>0.61839999999999995</v>
          </cell>
          <cell r="X1086" t="str">
            <v>011-34</v>
          </cell>
          <cell r="Y1086" t="str">
            <v>071-34</v>
          </cell>
          <cell r="Z1086" t="str">
            <v>Pozycj. 5-37-290000</v>
          </cell>
          <cell r="AA1086" t="str">
            <v>P86,74</v>
          </cell>
          <cell r="AB1086">
            <v>0</v>
          </cell>
          <cell r="AC1086">
            <v>0</v>
          </cell>
          <cell r="AD1086">
            <v>0</v>
          </cell>
          <cell r="AE1086" t="str">
            <v>SI - Sam.stanowisko ds Informatyki</v>
          </cell>
          <cell r="AF1086" t="str">
            <v>Bieliński Tomasz</v>
          </cell>
        </row>
        <row r="1087">
          <cell r="A1087">
            <v>1633</v>
          </cell>
          <cell r="B1087" t="str">
            <v>ST4-0425/2010</v>
          </cell>
          <cell r="C1087" t="str">
            <v>Komputer Laptop Dell Studio 1558</v>
          </cell>
          <cell r="D1087" t="str">
            <v>Gr.4</v>
          </cell>
          <cell r="E1087" t="str">
            <v>nr seryjny 400SBN1</v>
          </cell>
          <cell r="F1087">
            <v>40480</v>
          </cell>
          <cell r="G1087">
            <v>40480</v>
          </cell>
          <cell r="H1087" t="str">
            <v>491</v>
          </cell>
          <cell r="I1087" t="str">
            <v>Liniowa</v>
          </cell>
          <cell r="J1087">
            <v>37.9</v>
          </cell>
          <cell r="K1087">
            <v>0</v>
          </cell>
          <cell r="L1087">
            <v>3260</v>
          </cell>
          <cell r="M1087">
            <v>3823.2</v>
          </cell>
          <cell r="N1087">
            <v>3823.2</v>
          </cell>
          <cell r="O1087">
            <v>3249.72</v>
          </cell>
          <cell r="P1087">
            <v>573.48</v>
          </cell>
          <cell r="Q1087">
            <v>3249.72</v>
          </cell>
          <cell r="R1087">
            <v>573.48</v>
          </cell>
          <cell r="S1087">
            <v>0</v>
          </cell>
          <cell r="T1087">
            <v>3823.2</v>
          </cell>
          <cell r="U1087">
            <v>0</v>
          </cell>
          <cell r="V1087">
            <v>0</v>
          </cell>
          <cell r="W1087">
            <v>1</v>
          </cell>
          <cell r="X1087" t="str">
            <v>011-34</v>
          </cell>
          <cell r="Y1087" t="str">
            <v>071-34</v>
          </cell>
          <cell r="Z1087" t="str">
            <v>Pozycj. 5-37-290000</v>
          </cell>
          <cell r="AA1087" t="str">
            <v>P85</v>
          </cell>
          <cell r="AB1087">
            <v>0</v>
          </cell>
          <cell r="AC1087">
            <v>0</v>
          </cell>
          <cell r="AD1087">
            <v>0</v>
          </cell>
          <cell r="AE1087" t="str">
            <v>SI - Sam.stanowisko ds Informatyki</v>
          </cell>
          <cell r="AF1087" t="str">
            <v>Bieliński Tomasz</v>
          </cell>
        </row>
        <row r="1088">
          <cell r="A1088">
            <v>1638</v>
          </cell>
          <cell r="B1088" t="str">
            <v>ST4-0426/2010</v>
          </cell>
          <cell r="C1088" t="str">
            <v>Drukarka model HP Color Laser Jet CP 4525dn</v>
          </cell>
          <cell r="D1088" t="str">
            <v>Gr.4</v>
          </cell>
          <cell r="E1088" t="str">
            <v>nr seryjny JPBTB9XJ93</v>
          </cell>
          <cell r="F1088">
            <v>40480</v>
          </cell>
          <cell r="G1088">
            <v>40480</v>
          </cell>
          <cell r="H1088" t="str">
            <v>491</v>
          </cell>
          <cell r="I1088" t="str">
            <v>Liniowa</v>
          </cell>
          <cell r="J1088">
            <v>16.2</v>
          </cell>
          <cell r="K1088">
            <v>0</v>
          </cell>
          <cell r="L1088">
            <v>4384</v>
          </cell>
          <cell r="M1088">
            <v>4384</v>
          </cell>
          <cell r="N1088">
            <v>4384</v>
          </cell>
          <cell r="O1088">
            <v>3726.4</v>
          </cell>
          <cell r="P1088">
            <v>657.59999999999991</v>
          </cell>
          <cell r="Q1088">
            <v>3726.4</v>
          </cell>
          <cell r="R1088">
            <v>657.59999999999991</v>
          </cell>
          <cell r="S1088">
            <v>0</v>
          </cell>
          <cell r="T1088">
            <v>4384</v>
          </cell>
          <cell r="U1088">
            <v>113.98</v>
          </cell>
          <cell r="V1088">
            <v>0</v>
          </cell>
          <cell r="W1088">
            <v>1</v>
          </cell>
          <cell r="X1088" t="str">
            <v>011-34</v>
          </cell>
          <cell r="Y1088" t="str">
            <v>071-34</v>
          </cell>
          <cell r="Z1088" t="str">
            <v>Pozycj. 5-37-300000</v>
          </cell>
          <cell r="AA1088" t="str">
            <v>P85</v>
          </cell>
          <cell r="AB1088">
            <v>0</v>
          </cell>
          <cell r="AC1088">
            <v>0</v>
          </cell>
          <cell r="AD1088">
            <v>0</v>
          </cell>
          <cell r="AE1088" t="str">
            <v>SI - Sam.stanowisko ds Informatyki</v>
          </cell>
          <cell r="AF1088" t="str">
            <v>Bieliński Tomasz</v>
          </cell>
        </row>
        <row r="1089">
          <cell r="A1089">
            <v>1844</v>
          </cell>
          <cell r="B1089" t="str">
            <v>ST4-0427/2010</v>
          </cell>
          <cell r="C1089" t="str">
            <v>Urządzenie wielofunkc kolor SHARP MX2310</v>
          </cell>
          <cell r="D1089" t="str">
            <v>Gr.4</v>
          </cell>
          <cell r="E1089" t="str">
            <v>05039610</v>
          </cell>
          <cell r="F1089">
            <v>40543</v>
          </cell>
          <cell r="G1089">
            <v>40543</v>
          </cell>
          <cell r="H1089" t="str">
            <v>491</v>
          </cell>
          <cell r="I1089" t="str">
            <v>Liniowa</v>
          </cell>
          <cell r="J1089">
            <v>23</v>
          </cell>
          <cell r="K1089">
            <v>0</v>
          </cell>
          <cell r="L1089">
            <v>16782</v>
          </cell>
          <cell r="M1089">
            <v>16782</v>
          </cell>
          <cell r="N1089">
            <v>16782</v>
          </cell>
          <cell r="O1089">
            <v>14264.7</v>
          </cell>
          <cell r="P1089">
            <v>2517.2999999999993</v>
          </cell>
          <cell r="Q1089">
            <v>14264.7</v>
          </cell>
          <cell r="R1089">
            <v>2517.2999999999993</v>
          </cell>
          <cell r="S1089">
            <v>0</v>
          </cell>
          <cell r="T1089">
            <v>16782</v>
          </cell>
          <cell r="U1089">
            <v>0</v>
          </cell>
          <cell r="V1089">
            <v>0</v>
          </cell>
          <cell r="W1089">
            <v>1</v>
          </cell>
          <cell r="X1089" t="str">
            <v>011-34</v>
          </cell>
          <cell r="Y1089" t="str">
            <v>071-34</v>
          </cell>
          <cell r="Z1089" t="str">
            <v>Pozycj. 5-37-300000</v>
          </cell>
          <cell r="AA1089" t="str">
            <v>P85</v>
          </cell>
          <cell r="AB1089">
            <v>0</v>
          </cell>
          <cell r="AC1089">
            <v>0</v>
          </cell>
          <cell r="AD1089">
            <v>0</v>
          </cell>
          <cell r="AE1089" t="str">
            <v>SI - Sam.stanowisko ds Informatyki</v>
          </cell>
          <cell r="AF1089" t="str">
            <v>Bieliński Tomasz</v>
          </cell>
        </row>
        <row r="1090">
          <cell r="A1090">
            <v>1848</v>
          </cell>
          <cell r="B1090" t="str">
            <v>ST4-0428/2011</v>
          </cell>
          <cell r="C1090" t="str">
            <v>Urzadzenie wielofunkcyjne Xerox Phaser 6180 MFP/D</v>
          </cell>
          <cell r="D1090" t="str">
            <v>Gr.4</v>
          </cell>
          <cell r="E1090" t="str">
            <v>Nr seryj GPX257847</v>
          </cell>
          <cell r="F1090">
            <v>40602</v>
          </cell>
          <cell r="G1090">
            <v>40602</v>
          </cell>
          <cell r="H1090" t="str">
            <v>491</v>
          </cell>
          <cell r="I1090" t="str">
            <v>Liniowa</v>
          </cell>
          <cell r="J1090">
            <v>16.100000000000001</v>
          </cell>
          <cell r="K1090">
            <v>0</v>
          </cell>
          <cell r="L1090">
            <v>3524</v>
          </cell>
          <cell r="M1090">
            <v>3524</v>
          </cell>
          <cell r="N1090">
            <v>3149.28</v>
          </cell>
          <cell r="O1090">
            <v>2995.4</v>
          </cell>
          <cell r="P1090">
            <v>528.59999999999991</v>
          </cell>
          <cell r="Q1090">
            <v>2676.89</v>
          </cell>
          <cell r="R1090">
            <v>472.39000000000033</v>
          </cell>
          <cell r="S1090">
            <v>374.72</v>
          </cell>
          <cell r="T1090">
            <v>3149.28</v>
          </cell>
          <cell r="U1090">
            <v>189.12</v>
          </cell>
          <cell r="V1090">
            <v>47.28</v>
          </cell>
          <cell r="W1090">
            <v>0.89370000000000005</v>
          </cell>
          <cell r="X1090" t="str">
            <v>011-34</v>
          </cell>
          <cell r="Y1090" t="str">
            <v>071-34</v>
          </cell>
          <cell r="Z1090" t="str">
            <v>Pozycj. 5-37-300000</v>
          </cell>
          <cell r="AA1090" t="str">
            <v>P85</v>
          </cell>
          <cell r="AB1090">
            <v>0</v>
          </cell>
          <cell r="AC1090">
            <v>0</v>
          </cell>
          <cell r="AD1090">
            <v>0</v>
          </cell>
          <cell r="AE1090" t="str">
            <v>SI - Sam.stanowisko ds Informatyki</v>
          </cell>
          <cell r="AF1090" t="str">
            <v>Bieliński Tomasz</v>
          </cell>
        </row>
        <row r="1091">
          <cell r="A1091">
            <v>1849</v>
          </cell>
          <cell r="B1091" t="str">
            <v>ST4-0429/2011</v>
          </cell>
          <cell r="C1091" t="str">
            <v>Komputer Fujitsu Esprimo E 3721E</v>
          </cell>
          <cell r="D1091" t="str">
            <v>Gr.4</v>
          </cell>
          <cell r="E1091" t="str">
            <v>YP2R551055</v>
          </cell>
          <cell r="F1091">
            <v>40602</v>
          </cell>
          <cell r="G1091">
            <v>40602</v>
          </cell>
          <cell r="H1091" t="str">
            <v>491</v>
          </cell>
          <cell r="I1091" t="str">
            <v>Liniowa</v>
          </cell>
          <cell r="J1091">
            <v>12.9</v>
          </cell>
          <cell r="K1091">
            <v>0</v>
          </cell>
          <cell r="L1091">
            <v>3030.15</v>
          </cell>
          <cell r="M1091">
            <v>3030.15</v>
          </cell>
          <cell r="N1091">
            <v>2578.65</v>
          </cell>
          <cell r="O1091">
            <v>2575.63</v>
          </cell>
          <cell r="P1091">
            <v>454.52</v>
          </cell>
          <cell r="Q1091">
            <v>2191.85</v>
          </cell>
          <cell r="R1091">
            <v>386.80000000000018</v>
          </cell>
          <cell r="S1091">
            <v>451.5</v>
          </cell>
          <cell r="T1091">
            <v>2578.65</v>
          </cell>
          <cell r="U1091">
            <v>130.28</v>
          </cell>
          <cell r="V1091">
            <v>32.57</v>
          </cell>
          <cell r="W1091">
            <v>0.85099999999999998</v>
          </cell>
          <cell r="X1091" t="str">
            <v>011-34</v>
          </cell>
          <cell r="Y1091" t="str">
            <v>071-34</v>
          </cell>
          <cell r="Z1091" t="str">
            <v>Pozycj. 5-37-290000</v>
          </cell>
          <cell r="AA1091" t="str">
            <v>P85</v>
          </cell>
          <cell r="AB1091">
            <v>0</v>
          </cell>
          <cell r="AC1091">
            <v>0</v>
          </cell>
          <cell r="AD1091">
            <v>0</v>
          </cell>
          <cell r="AE1091" t="str">
            <v>SI - Sam.stanowisko ds Informatyki</v>
          </cell>
          <cell r="AF1091" t="str">
            <v>Bieliński Tomasz</v>
          </cell>
        </row>
        <row r="1092">
          <cell r="A1092">
            <v>1850</v>
          </cell>
          <cell r="B1092" t="str">
            <v>ST4-0430/2011</v>
          </cell>
          <cell r="C1092" t="str">
            <v>Komputer Fujitsu Esprimo E 3721E</v>
          </cell>
          <cell r="D1092" t="str">
            <v>Gr.4</v>
          </cell>
          <cell r="E1092" t="str">
            <v>YP2R551075</v>
          </cell>
          <cell r="F1092">
            <v>40602</v>
          </cell>
          <cell r="G1092">
            <v>40602</v>
          </cell>
          <cell r="H1092" t="str">
            <v>491</v>
          </cell>
          <cell r="I1092" t="str">
            <v>Liniowa</v>
          </cell>
          <cell r="J1092">
            <v>12.9</v>
          </cell>
          <cell r="K1092">
            <v>0</v>
          </cell>
          <cell r="L1092">
            <v>3030.15</v>
          </cell>
          <cell r="M1092">
            <v>3030.15</v>
          </cell>
          <cell r="N1092">
            <v>2076.7600000000002</v>
          </cell>
          <cell r="O1092">
            <v>2575.63</v>
          </cell>
          <cell r="P1092">
            <v>454.52</v>
          </cell>
          <cell r="Q1092">
            <v>1765.25</v>
          </cell>
          <cell r="R1092">
            <v>311.51000000000022</v>
          </cell>
          <cell r="S1092">
            <v>953.39</v>
          </cell>
          <cell r="T1092">
            <v>2619.4299999999998</v>
          </cell>
          <cell r="U1092">
            <v>130.28</v>
          </cell>
          <cell r="V1092">
            <v>32.57</v>
          </cell>
          <cell r="W1092">
            <v>0.86450000000000005</v>
          </cell>
          <cell r="X1092" t="str">
            <v>011-34</v>
          </cell>
          <cell r="Y1092" t="str">
            <v>071-34</v>
          </cell>
          <cell r="Z1092" t="str">
            <v>Pozycj. 5-37-290000</v>
          </cell>
          <cell r="AA1092" t="str">
            <v>P85</v>
          </cell>
          <cell r="AB1092">
            <v>0</v>
          </cell>
          <cell r="AC1092">
            <v>0</v>
          </cell>
          <cell r="AD1092">
            <v>0</v>
          </cell>
          <cell r="AE1092" t="str">
            <v>SI - Sam.stanowisko ds Informatyki</v>
          </cell>
          <cell r="AF1092" t="str">
            <v>Bieliński Tomasz</v>
          </cell>
        </row>
        <row r="1093">
          <cell r="A1093">
            <v>1851</v>
          </cell>
          <cell r="B1093" t="str">
            <v>ST4-0431/2011</v>
          </cell>
          <cell r="C1093" t="str">
            <v>Komputer Fujitsu Esprimo E 3721E</v>
          </cell>
          <cell r="D1093" t="str">
            <v>Gr.4</v>
          </cell>
          <cell r="E1093" t="str">
            <v>YP2R551062</v>
          </cell>
          <cell r="F1093">
            <v>40602</v>
          </cell>
          <cell r="G1093">
            <v>40602</v>
          </cell>
          <cell r="H1093" t="str">
            <v>491</v>
          </cell>
          <cell r="I1093" t="str">
            <v>Liniowa</v>
          </cell>
          <cell r="J1093">
            <v>12.9</v>
          </cell>
          <cell r="K1093">
            <v>0</v>
          </cell>
          <cell r="L1093">
            <v>3030.15</v>
          </cell>
          <cell r="M1093">
            <v>3030.15</v>
          </cell>
          <cell r="N1093">
            <v>2578.65</v>
          </cell>
          <cell r="O1093">
            <v>3030.15</v>
          </cell>
          <cell r="P1093">
            <v>0</v>
          </cell>
          <cell r="Q1093">
            <v>2578.65</v>
          </cell>
          <cell r="R1093">
            <v>0</v>
          </cell>
          <cell r="S1093">
            <v>451.5</v>
          </cell>
          <cell r="T1093">
            <v>2578.65</v>
          </cell>
          <cell r="U1093">
            <v>130.28</v>
          </cell>
          <cell r="V1093">
            <v>32.57</v>
          </cell>
          <cell r="W1093">
            <v>0.85099999999999998</v>
          </cell>
          <cell r="X1093" t="str">
            <v>011-34</v>
          </cell>
          <cell r="Y1093" t="str">
            <v>071-34</v>
          </cell>
          <cell r="Z1093" t="str">
            <v>Pozycj. 5-37-290000</v>
          </cell>
          <cell r="AA1093" t="str">
            <v>P100</v>
          </cell>
          <cell r="AB1093">
            <v>0</v>
          </cell>
          <cell r="AC1093">
            <v>0</v>
          </cell>
          <cell r="AD1093">
            <v>0</v>
          </cell>
          <cell r="AE1093" t="str">
            <v>SI - Sam.stanowisko ds Informatyki</v>
          </cell>
          <cell r="AF1093" t="str">
            <v>Bieliński Tomasz</v>
          </cell>
        </row>
        <row r="1094">
          <cell r="A1094">
            <v>1980</v>
          </cell>
          <cell r="B1094" t="str">
            <v>ST4-0432/2011</v>
          </cell>
          <cell r="C1094" t="str">
            <v>Zestaw Komputerowy Dell Vostro V460</v>
          </cell>
          <cell r="D1094" t="str">
            <v>Gr.4</v>
          </cell>
          <cell r="E1094" t="str">
            <v>HBPY05J</v>
          </cell>
          <cell r="F1094">
            <v>40654</v>
          </cell>
          <cell r="G1094">
            <v>40654</v>
          </cell>
          <cell r="H1094" t="str">
            <v>491</v>
          </cell>
          <cell r="I1094" t="str">
            <v>Liniowa</v>
          </cell>
          <cell r="J1094">
            <v>18.8</v>
          </cell>
          <cell r="K1094">
            <v>0</v>
          </cell>
          <cell r="L1094">
            <v>3019</v>
          </cell>
          <cell r="M1094">
            <v>3019</v>
          </cell>
          <cell r="N1094">
            <v>2833.8</v>
          </cell>
          <cell r="O1094">
            <v>2566.15</v>
          </cell>
          <cell r="P1094">
            <v>452.84999999999991</v>
          </cell>
          <cell r="Q1094">
            <v>2408.73</v>
          </cell>
          <cell r="R1094">
            <v>425.07000000000016</v>
          </cell>
          <cell r="S1094">
            <v>185.2</v>
          </cell>
          <cell r="T1094">
            <v>2833.8</v>
          </cell>
          <cell r="U1094">
            <v>189.16</v>
          </cell>
          <cell r="V1094">
            <v>47.29</v>
          </cell>
          <cell r="W1094">
            <v>0.93869999999999998</v>
          </cell>
          <cell r="X1094" t="str">
            <v>011-34</v>
          </cell>
          <cell r="Y1094" t="str">
            <v>071-34</v>
          </cell>
          <cell r="Z1094" t="str">
            <v>Pozycj. 5-37-290000</v>
          </cell>
          <cell r="AA1094" t="str">
            <v>P85</v>
          </cell>
          <cell r="AB1094">
            <v>0</v>
          </cell>
          <cell r="AC1094">
            <v>0</v>
          </cell>
          <cell r="AD1094">
            <v>0</v>
          </cell>
          <cell r="AE1094" t="str">
            <v>SI - Sam.stanowisko ds Informatyki</v>
          </cell>
          <cell r="AF1094" t="str">
            <v>Bieliński Tomasz</v>
          </cell>
        </row>
        <row r="1095">
          <cell r="A1095">
            <v>1981</v>
          </cell>
          <cell r="B1095" t="str">
            <v>ST4-0433/2011</v>
          </cell>
          <cell r="C1095" t="str">
            <v>Zestaw Komputerowy Dell Vostro V460</v>
          </cell>
          <cell r="D1095" t="str">
            <v>Gr.4</v>
          </cell>
          <cell r="E1095" t="str">
            <v>43GG05J</v>
          </cell>
          <cell r="F1095">
            <v>40654</v>
          </cell>
          <cell r="G1095">
            <v>40654</v>
          </cell>
          <cell r="H1095" t="str">
            <v>491</v>
          </cell>
          <cell r="I1095" t="str">
            <v>Liniowa</v>
          </cell>
          <cell r="J1095">
            <v>18.8</v>
          </cell>
          <cell r="K1095">
            <v>0</v>
          </cell>
          <cell r="L1095">
            <v>3019</v>
          </cell>
          <cell r="M1095">
            <v>3019</v>
          </cell>
          <cell r="N1095">
            <v>2833.8</v>
          </cell>
          <cell r="O1095">
            <v>2566.15</v>
          </cell>
          <cell r="P1095">
            <v>452.84999999999991</v>
          </cell>
          <cell r="Q1095">
            <v>2408.73</v>
          </cell>
          <cell r="R1095">
            <v>425.07000000000016</v>
          </cell>
          <cell r="S1095">
            <v>185.2</v>
          </cell>
          <cell r="T1095">
            <v>2833.8</v>
          </cell>
          <cell r="U1095">
            <v>189.16</v>
          </cell>
          <cell r="V1095">
            <v>47.29</v>
          </cell>
          <cell r="W1095">
            <v>0.93869999999999998</v>
          </cell>
          <cell r="X1095" t="str">
            <v>011-34</v>
          </cell>
          <cell r="Y1095" t="str">
            <v>071-34</v>
          </cell>
          <cell r="Z1095" t="str">
            <v>Pozycj. 5-37-290000</v>
          </cell>
          <cell r="AA1095" t="str">
            <v>P85</v>
          </cell>
          <cell r="AB1095">
            <v>0</v>
          </cell>
          <cell r="AC1095">
            <v>0</v>
          </cell>
          <cell r="AD1095">
            <v>0</v>
          </cell>
          <cell r="AE1095" t="str">
            <v>SI - Sam.stanowisko ds Informatyki</v>
          </cell>
          <cell r="AF1095" t="str">
            <v>Bieliński Tomasz</v>
          </cell>
        </row>
        <row r="1096">
          <cell r="A1096">
            <v>1994</v>
          </cell>
          <cell r="B1096" t="str">
            <v>ST4-0434/2011</v>
          </cell>
          <cell r="C1096" t="str">
            <v>Zestaw Komputerowy Dell Precision T1500</v>
          </cell>
          <cell r="D1096" t="str">
            <v>Gr.4</v>
          </cell>
          <cell r="E1096" t="str">
            <v>H54F15J</v>
          </cell>
          <cell r="F1096">
            <v>40654</v>
          </cell>
          <cell r="G1096">
            <v>40654</v>
          </cell>
          <cell r="H1096" t="str">
            <v>491</v>
          </cell>
          <cell r="I1096" t="str">
            <v>Liniowa</v>
          </cell>
          <cell r="J1096">
            <v>18.8</v>
          </cell>
          <cell r="K1096">
            <v>0</v>
          </cell>
          <cell r="L1096">
            <v>4548.6400000000003</v>
          </cell>
          <cell r="M1096">
            <v>4548.6400000000003</v>
          </cell>
          <cell r="N1096">
            <v>4269.6400000000003</v>
          </cell>
          <cell r="O1096">
            <v>3866.34</v>
          </cell>
          <cell r="P1096">
            <v>682.30000000000018</v>
          </cell>
          <cell r="Q1096">
            <v>3629.19</v>
          </cell>
          <cell r="R1096">
            <v>640.45000000000027</v>
          </cell>
          <cell r="S1096">
            <v>279</v>
          </cell>
          <cell r="T1096">
            <v>4269.6400000000003</v>
          </cell>
          <cell r="U1096">
            <v>285.04000000000002</v>
          </cell>
          <cell r="V1096">
            <v>71.260000000000005</v>
          </cell>
          <cell r="W1096">
            <v>0.93869999999999998</v>
          </cell>
          <cell r="X1096" t="str">
            <v>011-34</v>
          </cell>
          <cell r="Y1096" t="str">
            <v>071-34</v>
          </cell>
          <cell r="Z1096" t="str">
            <v>Pozycj. 5-37-290000</v>
          </cell>
          <cell r="AA1096" t="str">
            <v>P85</v>
          </cell>
          <cell r="AB1096">
            <v>0</v>
          </cell>
          <cell r="AC1096">
            <v>0</v>
          </cell>
          <cell r="AD1096">
            <v>0</v>
          </cell>
          <cell r="AE1096" t="str">
            <v>SI - Sam.stanowisko ds Informatyki</v>
          </cell>
          <cell r="AF1096" t="str">
            <v>Bieliński Tomasz</v>
          </cell>
        </row>
        <row r="1097">
          <cell r="A1097">
            <v>1998</v>
          </cell>
          <cell r="B1097" t="str">
            <v>ST4-0435/2011</v>
          </cell>
          <cell r="C1097" t="str">
            <v>Serwer DELL</v>
          </cell>
          <cell r="D1097" t="str">
            <v>Gr.4</v>
          </cell>
          <cell r="E1097" t="str">
            <v>BKC325J</v>
          </cell>
          <cell r="F1097">
            <v>40694</v>
          </cell>
          <cell r="G1097">
            <v>40694</v>
          </cell>
          <cell r="H1097" t="str">
            <v>491</v>
          </cell>
          <cell r="I1097" t="str">
            <v>Liniowa</v>
          </cell>
          <cell r="J1097">
            <v>17.100000000000001</v>
          </cell>
          <cell r="K1097">
            <v>0</v>
          </cell>
          <cell r="L1097">
            <v>11865.02</v>
          </cell>
          <cell r="M1097">
            <v>11865.02</v>
          </cell>
          <cell r="N1097">
            <v>9658.11</v>
          </cell>
          <cell r="O1097">
            <v>10085.27</v>
          </cell>
          <cell r="P1097">
            <v>1779.75</v>
          </cell>
          <cell r="Q1097">
            <v>8209.39</v>
          </cell>
          <cell r="R1097">
            <v>1448.7200000000012</v>
          </cell>
          <cell r="S1097">
            <v>2206.91</v>
          </cell>
          <cell r="T1097">
            <v>9658.11</v>
          </cell>
          <cell r="U1097">
            <v>676.28</v>
          </cell>
          <cell r="V1097">
            <v>169.07</v>
          </cell>
          <cell r="W1097">
            <v>0.81399999999999995</v>
          </cell>
          <cell r="X1097" t="str">
            <v>011-34</v>
          </cell>
          <cell r="Y1097" t="str">
            <v>071-34</v>
          </cell>
          <cell r="Z1097" t="str">
            <v>Pozycj. 5-37-310000</v>
          </cell>
          <cell r="AA1097" t="str">
            <v>P85</v>
          </cell>
          <cell r="AB1097">
            <v>0</v>
          </cell>
          <cell r="AC1097">
            <v>0</v>
          </cell>
          <cell r="AD1097">
            <v>0</v>
          </cell>
          <cell r="AE1097" t="str">
            <v>SI - Sam.stanowisko ds Informatyki</v>
          </cell>
          <cell r="AF1097" t="str">
            <v>Bieliński Tomasz</v>
          </cell>
        </row>
        <row r="1098">
          <cell r="A1098">
            <v>1999</v>
          </cell>
          <cell r="B1098" t="str">
            <v>ST4-0436/2011</v>
          </cell>
          <cell r="C1098" t="str">
            <v>Serwer DELL</v>
          </cell>
          <cell r="D1098" t="str">
            <v>Gr.4</v>
          </cell>
          <cell r="E1098" t="str">
            <v>D4D325</v>
          </cell>
          <cell r="F1098">
            <v>40694</v>
          </cell>
          <cell r="G1098">
            <v>40694</v>
          </cell>
          <cell r="H1098" t="str">
            <v>491</v>
          </cell>
          <cell r="I1098" t="str">
            <v>Liniowa</v>
          </cell>
          <cell r="J1098">
            <v>17.100000000000001</v>
          </cell>
          <cell r="K1098">
            <v>0</v>
          </cell>
          <cell r="L1098">
            <v>15904.98</v>
          </cell>
          <cell r="M1098">
            <v>15904.98</v>
          </cell>
          <cell r="N1098">
            <v>12946.62</v>
          </cell>
          <cell r="O1098">
            <v>13519.23</v>
          </cell>
          <cell r="P1098">
            <v>2385.75</v>
          </cell>
          <cell r="Q1098">
            <v>11004.63</v>
          </cell>
          <cell r="R1098">
            <v>1941.9900000000016</v>
          </cell>
          <cell r="S1098">
            <v>2958.36</v>
          </cell>
          <cell r="T1098">
            <v>12946.62</v>
          </cell>
          <cell r="U1098">
            <v>906.56</v>
          </cell>
          <cell r="V1098">
            <v>226.64</v>
          </cell>
          <cell r="W1098">
            <v>0.81399999999999995</v>
          </cell>
          <cell r="X1098" t="str">
            <v>011-34</v>
          </cell>
          <cell r="Y1098" t="str">
            <v>071-34</v>
          </cell>
          <cell r="Z1098" t="str">
            <v>Pozycj. 5-37-310000</v>
          </cell>
          <cell r="AA1098" t="str">
            <v>P85</v>
          </cell>
          <cell r="AB1098">
            <v>0</v>
          </cell>
          <cell r="AC1098">
            <v>0</v>
          </cell>
          <cell r="AD1098">
            <v>0</v>
          </cell>
          <cell r="AE1098" t="str">
            <v>SI - Sam.stanowisko ds Informatyki</v>
          </cell>
          <cell r="AF1098" t="str">
            <v>Bieliński Tomasz</v>
          </cell>
        </row>
        <row r="1099">
          <cell r="A1099">
            <v>2004</v>
          </cell>
          <cell r="B1099" t="str">
            <v>ST4-0437/2011</v>
          </cell>
          <cell r="C1099" t="str">
            <v>Komputer przemysłowy PC typu KISS</v>
          </cell>
          <cell r="D1099" t="str">
            <v>Gr.4</v>
          </cell>
          <cell r="E1099" t="str">
            <v>127</v>
          </cell>
          <cell r="F1099">
            <v>40755</v>
          </cell>
          <cell r="G1099">
            <v>40755</v>
          </cell>
          <cell r="H1099" t="str">
            <v>491</v>
          </cell>
          <cell r="I1099" t="str">
            <v>Liniowa</v>
          </cell>
          <cell r="J1099">
            <v>14.7</v>
          </cell>
          <cell r="K1099">
            <v>0</v>
          </cell>
          <cell r="L1099">
            <v>6550</v>
          </cell>
          <cell r="M1099">
            <v>6550</v>
          </cell>
          <cell r="N1099">
            <v>5030.37</v>
          </cell>
          <cell r="O1099">
            <v>0</v>
          </cell>
          <cell r="P1099">
            <v>6550</v>
          </cell>
          <cell r="Q1099">
            <v>0</v>
          </cell>
          <cell r="R1099">
            <v>5030.37</v>
          </cell>
          <cell r="S1099">
            <v>1519.63</v>
          </cell>
          <cell r="T1099">
            <v>5030.37</v>
          </cell>
          <cell r="U1099">
            <v>320.92</v>
          </cell>
          <cell r="V1099">
            <v>80.23</v>
          </cell>
          <cell r="W1099">
            <v>0.76800000000000002</v>
          </cell>
          <cell r="X1099" t="str">
            <v>011-34</v>
          </cell>
          <cell r="Y1099" t="str">
            <v>071-34</v>
          </cell>
          <cell r="Z1099" t="str">
            <v>Pozycj. 5-37-290000</v>
          </cell>
          <cell r="AA1099" t="str">
            <v>P0</v>
          </cell>
          <cell r="AB1099">
            <v>0</v>
          </cell>
          <cell r="AC1099">
            <v>0</v>
          </cell>
          <cell r="AD1099">
            <v>0</v>
          </cell>
          <cell r="AE1099" t="str">
            <v>RD - Dyspozytura Przedsiębiorstwa</v>
          </cell>
          <cell r="AF1099" t="str">
            <v xml:space="preserve">Klawikowski Zbigniew </v>
          </cell>
        </row>
        <row r="1100">
          <cell r="A1100">
            <v>2007</v>
          </cell>
          <cell r="B1100" t="str">
            <v>ST4-0438/2011</v>
          </cell>
          <cell r="C1100" t="str">
            <v>Zestaw komputerowy Dell Vostro 460</v>
          </cell>
          <cell r="D1100" t="str">
            <v>Gr.4</v>
          </cell>
          <cell r="E1100" t="str">
            <v>1xc945J</v>
          </cell>
          <cell r="F1100">
            <v>40786</v>
          </cell>
          <cell r="G1100">
            <v>40786</v>
          </cell>
          <cell r="H1100" t="str">
            <v>491</v>
          </cell>
          <cell r="I1100" t="str">
            <v>Jednorazowa</v>
          </cell>
          <cell r="J1100">
            <v>0</v>
          </cell>
          <cell r="K1100">
            <v>0</v>
          </cell>
          <cell r="L1100">
            <v>2571.11</v>
          </cell>
          <cell r="M1100">
            <v>2571.11</v>
          </cell>
          <cell r="N1100">
            <v>2571.11</v>
          </cell>
          <cell r="O1100">
            <v>2571.11</v>
          </cell>
          <cell r="P1100">
            <v>0</v>
          </cell>
          <cell r="Q1100">
            <v>2571.11</v>
          </cell>
          <cell r="R1100">
            <v>0</v>
          </cell>
          <cell r="S1100">
            <v>0</v>
          </cell>
          <cell r="T1100">
            <v>2571.11</v>
          </cell>
          <cell r="U1100">
            <v>0</v>
          </cell>
          <cell r="V1100">
            <v>0</v>
          </cell>
          <cell r="W1100">
            <v>1</v>
          </cell>
          <cell r="X1100" t="str">
            <v>011-34</v>
          </cell>
          <cell r="Y1100" t="str">
            <v>071-34</v>
          </cell>
          <cell r="Z1100" t="str">
            <v>Pozycj. 5-37-290000</v>
          </cell>
          <cell r="AA1100" t="str">
            <v>P100</v>
          </cell>
          <cell r="AB1100">
            <v>0</v>
          </cell>
          <cell r="AC1100">
            <v>0</v>
          </cell>
          <cell r="AD1100">
            <v>0</v>
          </cell>
          <cell r="AE1100" t="str">
            <v>SI - Sam.stanowisko ds Informatyki</v>
          </cell>
          <cell r="AF1100" t="str">
            <v>Bieliński Tomasz</v>
          </cell>
        </row>
        <row r="1101">
          <cell r="A1101">
            <v>2008</v>
          </cell>
          <cell r="B1101" t="str">
            <v>ST4-0439/2011</v>
          </cell>
          <cell r="C1101" t="str">
            <v>Laptop Dell Latitude E5420</v>
          </cell>
          <cell r="D1101" t="str">
            <v>Gr.4</v>
          </cell>
          <cell r="E1101" t="str">
            <v>9r1nl01</v>
          </cell>
          <cell r="F1101">
            <v>40816</v>
          </cell>
          <cell r="G1101">
            <v>40816</v>
          </cell>
          <cell r="H1101" t="str">
            <v>491</v>
          </cell>
          <cell r="I1101" t="str">
            <v>Liniowa</v>
          </cell>
          <cell r="J1101">
            <v>20.3</v>
          </cell>
          <cell r="K1101">
            <v>0</v>
          </cell>
          <cell r="L1101">
            <v>5075.75</v>
          </cell>
          <cell r="M1101">
            <v>5075.75</v>
          </cell>
          <cell r="N1101">
            <v>4307.6099999999997</v>
          </cell>
          <cell r="O1101">
            <v>4314.3900000000003</v>
          </cell>
          <cell r="P1101">
            <v>761.35999999999967</v>
          </cell>
          <cell r="Q1101">
            <v>3661.47</v>
          </cell>
          <cell r="R1101">
            <v>646.13999999999987</v>
          </cell>
          <cell r="S1101">
            <v>768.14</v>
          </cell>
          <cell r="T1101">
            <v>4307.6099999999997</v>
          </cell>
          <cell r="U1101">
            <v>343.44</v>
          </cell>
          <cell r="V1101">
            <v>85.86</v>
          </cell>
          <cell r="W1101">
            <v>0.84870000000000001</v>
          </cell>
          <cell r="X1101" t="str">
            <v>011-34</v>
          </cell>
          <cell r="Y1101" t="str">
            <v>071-34</v>
          </cell>
          <cell r="Z1101" t="str">
            <v>Pozycj. 5-37-290000</v>
          </cell>
          <cell r="AA1101" t="str">
            <v>P85</v>
          </cell>
          <cell r="AB1101">
            <v>0</v>
          </cell>
          <cell r="AC1101">
            <v>0</v>
          </cell>
          <cell r="AD1101">
            <v>0</v>
          </cell>
          <cell r="AE1101" t="str">
            <v>SI - Sam.stanowisko ds Informatyki</v>
          </cell>
          <cell r="AF1101" t="str">
            <v>Bieliński Tomasz</v>
          </cell>
        </row>
        <row r="1102">
          <cell r="A1102">
            <v>2009</v>
          </cell>
          <cell r="B1102" t="str">
            <v>ST4-0440/2011</v>
          </cell>
          <cell r="C1102" t="str">
            <v>Laptop Dell Vostro</v>
          </cell>
          <cell r="D1102" t="str">
            <v>Gr.4</v>
          </cell>
          <cell r="E1102" t="str">
            <v>121QLP1</v>
          </cell>
          <cell r="F1102">
            <v>40816</v>
          </cell>
          <cell r="G1102">
            <v>40816</v>
          </cell>
          <cell r="H1102" t="str">
            <v>491</v>
          </cell>
          <cell r="I1102" t="str">
            <v>Jednorazowa</v>
          </cell>
          <cell r="J1102">
            <v>0</v>
          </cell>
          <cell r="K1102">
            <v>0</v>
          </cell>
          <cell r="L1102">
            <v>2625.74</v>
          </cell>
          <cell r="M1102">
            <v>2625.74</v>
          </cell>
          <cell r="N1102">
            <v>2625.74</v>
          </cell>
          <cell r="O1102">
            <v>2231.88</v>
          </cell>
          <cell r="P1102">
            <v>393.85999999999967</v>
          </cell>
          <cell r="Q1102">
            <v>2231.88</v>
          </cell>
          <cell r="R1102">
            <v>393.85999999999967</v>
          </cell>
          <cell r="S1102">
            <v>0</v>
          </cell>
          <cell r="T1102">
            <v>2625.74</v>
          </cell>
          <cell r="U1102">
            <v>0</v>
          </cell>
          <cell r="V1102">
            <v>0</v>
          </cell>
          <cell r="W1102">
            <v>1</v>
          </cell>
          <cell r="X1102" t="str">
            <v>011-34</v>
          </cell>
          <cell r="Y1102" t="str">
            <v>071-34</v>
          </cell>
          <cell r="Z1102" t="str">
            <v>Pozycj. 5-37-290000</v>
          </cell>
          <cell r="AA1102" t="str">
            <v>P85</v>
          </cell>
          <cell r="AB1102">
            <v>0</v>
          </cell>
          <cell r="AC1102">
            <v>0</v>
          </cell>
          <cell r="AD1102">
            <v>0</v>
          </cell>
          <cell r="AE1102" t="str">
            <v>SI - Sam.stanowisko ds Informatyki</v>
          </cell>
          <cell r="AF1102" t="str">
            <v>Bieliński Tomasz</v>
          </cell>
        </row>
        <row r="1103">
          <cell r="A1103">
            <v>2229</v>
          </cell>
          <cell r="B1103" t="str">
            <v>ST4-0441/2011</v>
          </cell>
          <cell r="C1103" t="str">
            <v>Urz transmis danych-światłowod szkielet sieci LAN</v>
          </cell>
          <cell r="D1103" t="str">
            <v>Gr.4</v>
          </cell>
          <cell r="E1103">
            <v>0</v>
          </cell>
          <cell r="F1103">
            <v>40908</v>
          </cell>
          <cell r="G1103">
            <v>40908</v>
          </cell>
          <cell r="H1103" t="str">
            <v>491</v>
          </cell>
          <cell r="I1103" t="str">
            <v>Liniowa</v>
          </cell>
          <cell r="J1103">
            <v>12.1</v>
          </cell>
          <cell r="K1103">
            <v>0</v>
          </cell>
          <cell r="L1103">
            <v>12166.34</v>
          </cell>
          <cell r="M1103">
            <v>12166.34</v>
          </cell>
          <cell r="N1103">
            <v>6768.51</v>
          </cell>
          <cell r="O1103">
            <v>10341.39</v>
          </cell>
          <cell r="P1103">
            <v>1824.9500000000007</v>
          </cell>
          <cell r="Q1103">
            <v>5753.23</v>
          </cell>
          <cell r="R1103">
            <v>1015.2800000000007</v>
          </cell>
          <cell r="S1103">
            <v>5397.83</v>
          </cell>
          <cell r="T1103">
            <v>6768.51</v>
          </cell>
          <cell r="U1103">
            <v>490.68</v>
          </cell>
          <cell r="V1103">
            <v>122.67</v>
          </cell>
          <cell r="W1103">
            <v>0.55630000000000002</v>
          </cell>
          <cell r="X1103" t="str">
            <v>011-34</v>
          </cell>
          <cell r="Y1103" t="str">
            <v>071-34</v>
          </cell>
          <cell r="Z1103" t="str">
            <v>Pozycj. 4-27-231549</v>
          </cell>
          <cell r="AA1103" t="str">
            <v>P85</v>
          </cell>
          <cell r="AB1103">
            <v>0</v>
          </cell>
          <cell r="AC1103">
            <v>0</v>
          </cell>
          <cell r="AD1103">
            <v>0</v>
          </cell>
          <cell r="AE1103" t="str">
            <v>SI - Sam.stanowisko ds Informatyki</v>
          </cell>
          <cell r="AF1103" t="str">
            <v>Bieliński Tomasz</v>
          </cell>
        </row>
        <row r="1104">
          <cell r="A1104">
            <v>2230</v>
          </cell>
          <cell r="B1104" t="str">
            <v>ST4-0442/2011</v>
          </cell>
          <cell r="C1104" t="str">
            <v>Urządzenie wielofunkcyjne SHARP MX-2310YSP</v>
          </cell>
          <cell r="D1104" t="str">
            <v>Gr.4</v>
          </cell>
          <cell r="E1104" t="str">
            <v>nr seryj 15059150</v>
          </cell>
          <cell r="F1104">
            <v>40908</v>
          </cell>
          <cell r="G1104">
            <v>40908</v>
          </cell>
          <cell r="H1104" t="str">
            <v>491</v>
          </cell>
          <cell r="I1104" t="str">
            <v>Liniowa</v>
          </cell>
          <cell r="J1104">
            <v>24.5</v>
          </cell>
          <cell r="K1104">
            <v>0</v>
          </cell>
          <cell r="L1104">
            <v>14900</v>
          </cell>
          <cell r="M1104">
            <v>14900</v>
          </cell>
          <cell r="N1104">
            <v>12466.3</v>
          </cell>
          <cell r="O1104">
            <v>0</v>
          </cell>
          <cell r="P1104">
            <v>14900</v>
          </cell>
          <cell r="Q1104">
            <v>0</v>
          </cell>
          <cell r="R1104">
            <v>12466.3</v>
          </cell>
          <cell r="S1104">
            <v>2433.6999999999998</v>
          </cell>
          <cell r="T1104">
            <v>12466.3</v>
          </cell>
          <cell r="U1104">
            <v>1216.8</v>
          </cell>
          <cell r="V1104">
            <v>304.2</v>
          </cell>
          <cell r="W1104">
            <v>0.8367</v>
          </cell>
          <cell r="X1104" t="str">
            <v>011-34</v>
          </cell>
          <cell r="Y1104" t="str">
            <v>071-34</v>
          </cell>
          <cell r="Z1104" t="str">
            <v>Pozycj. 5-37-300000</v>
          </cell>
          <cell r="AA1104" t="str">
            <v>P0</v>
          </cell>
          <cell r="AB1104">
            <v>0</v>
          </cell>
          <cell r="AC1104">
            <v>0</v>
          </cell>
          <cell r="AD1104">
            <v>0</v>
          </cell>
          <cell r="AE1104" t="str">
            <v>SI - Sam.stanowisko ds Informatyki</v>
          </cell>
          <cell r="AF1104" t="str">
            <v>Bieliński Tomasz</v>
          </cell>
        </row>
        <row r="1105">
          <cell r="A1105">
            <v>2551</v>
          </cell>
          <cell r="B1105" t="str">
            <v>ST4-0443/2012</v>
          </cell>
          <cell r="C1105" t="str">
            <v>Laptop Dell Vostro 3550</v>
          </cell>
          <cell r="D1105" t="str">
            <v>Gr.4</v>
          </cell>
          <cell r="E1105" t="str">
            <v>nr seryjny CY53JR1</v>
          </cell>
          <cell r="F1105">
            <v>40999</v>
          </cell>
          <cell r="G1105">
            <v>40999</v>
          </cell>
          <cell r="H1105" t="str">
            <v>491</v>
          </cell>
          <cell r="I1105" t="str">
            <v>Jednorazowa</v>
          </cell>
          <cell r="J1105">
            <v>0</v>
          </cell>
          <cell r="K1105">
            <v>0</v>
          </cell>
          <cell r="L1105">
            <v>2758.34</v>
          </cell>
          <cell r="M1105">
            <v>2758.34</v>
          </cell>
          <cell r="N1105">
            <v>2758.34</v>
          </cell>
          <cell r="O1105">
            <v>2344.59</v>
          </cell>
          <cell r="P1105">
            <v>413.75</v>
          </cell>
          <cell r="Q1105">
            <v>2344.59</v>
          </cell>
          <cell r="R1105">
            <v>413.75</v>
          </cell>
          <cell r="S1105">
            <v>0</v>
          </cell>
          <cell r="T1105">
            <v>2758.34</v>
          </cell>
          <cell r="U1105">
            <v>0</v>
          </cell>
          <cell r="V1105">
            <v>0</v>
          </cell>
          <cell r="W1105">
            <v>1</v>
          </cell>
          <cell r="X1105" t="str">
            <v>011-34</v>
          </cell>
          <cell r="Y1105" t="str">
            <v>071-34</v>
          </cell>
          <cell r="Z1105" t="str">
            <v>Pozycj. 5-37-290000</v>
          </cell>
          <cell r="AA1105" t="str">
            <v>P85</v>
          </cell>
          <cell r="AB1105">
            <v>0</v>
          </cell>
          <cell r="AC1105">
            <v>0</v>
          </cell>
          <cell r="AD1105">
            <v>0</v>
          </cell>
          <cell r="AE1105" t="str">
            <v>SI - Sam.stanowisko ds Informatyki</v>
          </cell>
          <cell r="AF1105" t="str">
            <v>Bieliński Tomasz</v>
          </cell>
        </row>
        <row r="1106">
          <cell r="A1106">
            <v>2552</v>
          </cell>
          <cell r="B1106" t="str">
            <v>ST4-0444/2012</v>
          </cell>
          <cell r="C1106" t="str">
            <v>Laptop Dell Vostro 3550</v>
          </cell>
          <cell r="D1106" t="str">
            <v>Gr.4</v>
          </cell>
          <cell r="E1106" t="str">
            <v>nr seryjny DY53JR1</v>
          </cell>
          <cell r="F1106">
            <v>40999</v>
          </cell>
          <cell r="G1106">
            <v>40999</v>
          </cell>
          <cell r="H1106" t="str">
            <v>491</v>
          </cell>
          <cell r="I1106" t="str">
            <v>Jednorazowa</v>
          </cell>
          <cell r="J1106">
            <v>0</v>
          </cell>
          <cell r="K1106">
            <v>0</v>
          </cell>
          <cell r="L1106">
            <v>2758.34</v>
          </cell>
          <cell r="M1106">
            <v>2758.34</v>
          </cell>
          <cell r="N1106">
            <v>2758.34</v>
          </cell>
          <cell r="O1106">
            <v>2344.59</v>
          </cell>
          <cell r="P1106">
            <v>413.75</v>
          </cell>
          <cell r="Q1106">
            <v>2344.59</v>
          </cell>
          <cell r="R1106">
            <v>413.75</v>
          </cell>
          <cell r="S1106">
            <v>0</v>
          </cell>
          <cell r="T1106">
            <v>2758.34</v>
          </cell>
          <cell r="U1106">
            <v>0</v>
          </cell>
          <cell r="V1106">
            <v>0</v>
          </cell>
          <cell r="W1106">
            <v>1</v>
          </cell>
          <cell r="X1106" t="str">
            <v>011-34</v>
          </cell>
          <cell r="Y1106" t="str">
            <v>071-34</v>
          </cell>
          <cell r="Z1106" t="str">
            <v>Pozycj. 5-37-290000</v>
          </cell>
          <cell r="AA1106" t="str">
            <v>P85</v>
          </cell>
          <cell r="AB1106">
            <v>0</v>
          </cell>
          <cell r="AC1106">
            <v>0</v>
          </cell>
          <cell r="AD1106">
            <v>0</v>
          </cell>
          <cell r="AE1106" t="str">
            <v>SI - Sam.stanowisko ds Informatyki</v>
          </cell>
          <cell r="AF1106" t="str">
            <v>Bieliński Tomasz</v>
          </cell>
        </row>
        <row r="1107">
          <cell r="A1107">
            <v>2555</v>
          </cell>
          <cell r="B1107" t="str">
            <v>ST4-0445/2012</v>
          </cell>
          <cell r="C1107" t="str">
            <v>Laptop Dell Vostro V3550</v>
          </cell>
          <cell r="D1107" t="str">
            <v>Gr.4</v>
          </cell>
          <cell r="E1107" t="str">
            <v>nr seryjny 7MLTKT1</v>
          </cell>
          <cell r="F1107">
            <v>41060</v>
          </cell>
          <cell r="G1107">
            <v>41060</v>
          </cell>
          <cell r="H1107" t="str">
            <v>491</v>
          </cell>
          <cell r="I1107" t="str">
            <v>Jednorazowa</v>
          </cell>
          <cell r="J1107">
            <v>0</v>
          </cell>
          <cell r="K1107">
            <v>0</v>
          </cell>
          <cell r="L1107">
            <v>2562.89</v>
          </cell>
          <cell r="M1107">
            <v>2562.89</v>
          </cell>
          <cell r="N1107">
            <v>2562.89</v>
          </cell>
          <cell r="O1107">
            <v>2178.46</v>
          </cell>
          <cell r="P1107">
            <v>384.42999999999984</v>
          </cell>
          <cell r="Q1107">
            <v>2178.46</v>
          </cell>
          <cell r="R1107">
            <v>384.42999999999984</v>
          </cell>
          <cell r="S1107">
            <v>0</v>
          </cell>
          <cell r="T1107">
            <v>2562.89</v>
          </cell>
          <cell r="U1107">
            <v>0</v>
          </cell>
          <cell r="V1107">
            <v>0</v>
          </cell>
          <cell r="W1107">
            <v>1</v>
          </cell>
          <cell r="X1107" t="str">
            <v>011-34</v>
          </cell>
          <cell r="Y1107" t="str">
            <v>071-34</v>
          </cell>
          <cell r="Z1107" t="str">
            <v>Pozycj. 5-37-290000</v>
          </cell>
          <cell r="AA1107" t="str">
            <v>P85</v>
          </cell>
          <cell r="AB1107">
            <v>0</v>
          </cell>
          <cell r="AC1107">
            <v>0</v>
          </cell>
          <cell r="AD1107">
            <v>0</v>
          </cell>
          <cell r="AE1107" t="str">
            <v>SI - Sam.stanowisko ds Informatyki</v>
          </cell>
          <cell r="AF1107" t="str">
            <v>Bieliński Tomasz</v>
          </cell>
        </row>
        <row r="1108">
          <cell r="A1108">
            <v>2568</v>
          </cell>
          <cell r="B1108" t="str">
            <v>ST4-0446/2012</v>
          </cell>
          <cell r="C1108" t="str">
            <v>Światłowodowe urządzenie transmisji danych Switch</v>
          </cell>
          <cell r="D1108" t="str">
            <v>Gr.4</v>
          </cell>
          <cell r="E1108">
            <v>0</v>
          </cell>
          <cell r="F1108">
            <v>41090</v>
          </cell>
          <cell r="G1108">
            <v>41090</v>
          </cell>
          <cell r="H1108" t="str">
            <v>491</v>
          </cell>
          <cell r="I1108" t="str">
            <v>Liniowa</v>
          </cell>
          <cell r="J1108">
            <v>14.6</v>
          </cell>
          <cell r="K1108">
            <v>0</v>
          </cell>
          <cell r="L1108">
            <v>41069.81</v>
          </cell>
          <cell r="M1108">
            <v>41069.81</v>
          </cell>
          <cell r="N1108">
            <v>20151.57</v>
          </cell>
          <cell r="O1108">
            <v>34909.339999999997</v>
          </cell>
          <cell r="P1108">
            <v>6160.4700000000012</v>
          </cell>
          <cell r="Q1108">
            <v>17128.830000000002</v>
          </cell>
          <cell r="R1108">
            <v>3022.739999999998</v>
          </cell>
          <cell r="S1108">
            <v>20918.240000000002</v>
          </cell>
          <cell r="T1108">
            <v>20151.57</v>
          </cell>
          <cell r="U1108">
            <v>1998.72</v>
          </cell>
          <cell r="V1108">
            <v>499.68</v>
          </cell>
          <cell r="W1108">
            <v>0.49070000000000003</v>
          </cell>
          <cell r="X1108" t="str">
            <v>011-34</v>
          </cell>
          <cell r="Y1108" t="str">
            <v>071-34</v>
          </cell>
          <cell r="Z1108" t="str">
            <v>Pozycj. 5-37-320000</v>
          </cell>
          <cell r="AA1108" t="str">
            <v>P85</v>
          </cell>
          <cell r="AB1108">
            <v>0</v>
          </cell>
          <cell r="AC1108">
            <v>0</v>
          </cell>
          <cell r="AD1108">
            <v>0</v>
          </cell>
          <cell r="AE1108" t="str">
            <v>SI - Sam.stanowisko ds Informatyki</v>
          </cell>
          <cell r="AF1108" t="str">
            <v>Bieliński Tomasz</v>
          </cell>
        </row>
        <row r="1109">
          <cell r="A1109">
            <v>2569</v>
          </cell>
          <cell r="B1109" t="str">
            <v>ST4-0447/2012</v>
          </cell>
          <cell r="C1109" t="str">
            <v>Światłowodowe urządzenie transmisji danych</v>
          </cell>
          <cell r="D1109" t="str">
            <v>Gr.4</v>
          </cell>
          <cell r="E1109">
            <v>0</v>
          </cell>
          <cell r="F1109">
            <v>41090</v>
          </cell>
          <cell r="G1109">
            <v>41090</v>
          </cell>
          <cell r="H1109" t="str">
            <v>491</v>
          </cell>
          <cell r="I1109" t="str">
            <v>Liniowa</v>
          </cell>
          <cell r="J1109">
            <v>14.6</v>
          </cell>
          <cell r="K1109">
            <v>0</v>
          </cell>
          <cell r="L1109">
            <v>58728.57</v>
          </cell>
          <cell r="M1109">
            <v>58728.57</v>
          </cell>
          <cell r="N1109">
            <v>28816.15</v>
          </cell>
          <cell r="O1109">
            <v>49919.28</v>
          </cell>
          <cell r="P1109">
            <v>8809.2900000000009</v>
          </cell>
          <cell r="Q1109">
            <v>24493.73</v>
          </cell>
          <cell r="R1109">
            <v>4322.4200000000019</v>
          </cell>
          <cell r="S1109">
            <v>29912.42</v>
          </cell>
          <cell r="T1109">
            <v>28816.15</v>
          </cell>
          <cell r="U1109">
            <v>2858.12</v>
          </cell>
          <cell r="V1109">
            <v>714.53</v>
          </cell>
          <cell r="W1109">
            <v>0.49070000000000003</v>
          </cell>
          <cell r="X1109" t="str">
            <v>011-34</v>
          </cell>
          <cell r="Y1109" t="str">
            <v>071-34</v>
          </cell>
          <cell r="Z1109" t="str">
            <v>Pozycj. 5-37-320000</v>
          </cell>
          <cell r="AA1109" t="str">
            <v>P85</v>
          </cell>
          <cell r="AB1109">
            <v>0</v>
          </cell>
          <cell r="AC1109">
            <v>0</v>
          </cell>
          <cell r="AD1109">
            <v>0</v>
          </cell>
          <cell r="AE1109" t="str">
            <v>SI - Sam.stanowisko ds Informatyki</v>
          </cell>
          <cell r="AF1109" t="str">
            <v>Bieliński Tomasz</v>
          </cell>
        </row>
        <row r="1110">
          <cell r="A1110">
            <v>2570</v>
          </cell>
          <cell r="B1110" t="str">
            <v>ST4-0448/2012</v>
          </cell>
          <cell r="C1110" t="str">
            <v>Światłowodowe urządzenie transmisji danych</v>
          </cell>
          <cell r="D1110" t="str">
            <v>Gr.4</v>
          </cell>
          <cell r="E1110">
            <v>0</v>
          </cell>
          <cell r="F1110">
            <v>41090</v>
          </cell>
          <cell r="G1110">
            <v>41090</v>
          </cell>
          <cell r="H1110" t="str">
            <v>491</v>
          </cell>
          <cell r="I1110" t="str">
            <v>Liniowa</v>
          </cell>
          <cell r="J1110">
            <v>14.6</v>
          </cell>
          <cell r="K1110">
            <v>0</v>
          </cell>
          <cell r="L1110">
            <v>6266.38</v>
          </cell>
          <cell r="M1110">
            <v>6266.38</v>
          </cell>
          <cell r="N1110">
            <v>3074.7</v>
          </cell>
          <cell r="O1110">
            <v>5326.42</v>
          </cell>
          <cell r="P1110">
            <v>939.96</v>
          </cell>
          <cell r="Q1110">
            <v>2613.5</v>
          </cell>
          <cell r="R1110">
            <v>461.19999999999982</v>
          </cell>
          <cell r="S1110">
            <v>3191.68</v>
          </cell>
          <cell r="T1110">
            <v>3074.7</v>
          </cell>
          <cell r="U1110">
            <v>304.95999999999998</v>
          </cell>
          <cell r="V1110">
            <v>76.239999999999995</v>
          </cell>
          <cell r="W1110">
            <v>0.49070000000000003</v>
          </cell>
          <cell r="X1110" t="str">
            <v>011-34</v>
          </cell>
          <cell r="Y1110" t="str">
            <v>071-34</v>
          </cell>
          <cell r="Z1110" t="str">
            <v>Pozycj. 5-37-320000</v>
          </cell>
          <cell r="AA1110" t="str">
            <v>P85</v>
          </cell>
          <cell r="AB1110">
            <v>0</v>
          </cell>
          <cell r="AC1110">
            <v>0</v>
          </cell>
          <cell r="AD1110">
            <v>0</v>
          </cell>
          <cell r="AE1110" t="str">
            <v>SI - Sam.stanowisko ds Informatyki</v>
          </cell>
          <cell r="AF1110" t="str">
            <v>Bieliński Tomasz</v>
          </cell>
        </row>
        <row r="1111">
          <cell r="A1111">
            <v>2571</v>
          </cell>
          <cell r="B1111" t="str">
            <v>ST4-0449/2012</v>
          </cell>
          <cell r="C1111" t="str">
            <v>Światłowodowe urządzenie transmisji danych</v>
          </cell>
          <cell r="D1111" t="str">
            <v>Gr.4</v>
          </cell>
          <cell r="E1111">
            <v>0</v>
          </cell>
          <cell r="F1111">
            <v>41090</v>
          </cell>
          <cell r="G1111">
            <v>41090</v>
          </cell>
          <cell r="H1111" t="str">
            <v>491</v>
          </cell>
          <cell r="I1111" t="str">
            <v>Liniowa</v>
          </cell>
          <cell r="J1111">
            <v>14.6</v>
          </cell>
          <cell r="K1111">
            <v>0</v>
          </cell>
          <cell r="L1111">
            <v>6266.38</v>
          </cell>
          <cell r="M1111">
            <v>6266.38</v>
          </cell>
          <cell r="N1111">
            <v>3074.7</v>
          </cell>
          <cell r="O1111">
            <v>5326.42</v>
          </cell>
          <cell r="P1111">
            <v>939.96</v>
          </cell>
          <cell r="Q1111">
            <v>2613.5</v>
          </cell>
          <cell r="R1111">
            <v>461.19999999999982</v>
          </cell>
          <cell r="S1111">
            <v>3191.68</v>
          </cell>
          <cell r="T1111">
            <v>3074.7</v>
          </cell>
          <cell r="U1111">
            <v>304.95999999999998</v>
          </cell>
          <cell r="V1111">
            <v>76.239999999999995</v>
          </cell>
          <cell r="W1111">
            <v>0.49070000000000003</v>
          </cell>
          <cell r="X1111" t="str">
            <v>011-34</v>
          </cell>
          <cell r="Y1111" t="str">
            <v>071-34</v>
          </cell>
          <cell r="Z1111" t="str">
            <v>Pozycj. 5-37-320000</v>
          </cell>
          <cell r="AA1111" t="str">
            <v>P85</v>
          </cell>
          <cell r="AB1111">
            <v>0</v>
          </cell>
          <cell r="AC1111">
            <v>0</v>
          </cell>
          <cell r="AD1111">
            <v>0</v>
          </cell>
          <cell r="AE1111" t="str">
            <v>SI - Sam.stanowisko ds Informatyki</v>
          </cell>
          <cell r="AF1111" t="str">
            <v>Bieliński Tomasz</v>
          </cell>
        </row>
        <row r="1112">
          <cell r="A1112">
            <v>2572</v>
          </cell>
          <cell r="B1112" t="str">
            <v>ST4-0450/2012</v>
          </cell>
          <cell r="C1112" t="str">
            <v>Światłowodowe urządzenie transmisji danych</v>
          </cell>
          <cell r="D1112" t="str">
            <v>Gr.4</v>
          </cell>
          <cell r="E1112">
            <v>0</v>
          </cell>
          <cell r="F1112">
            <v>41090</v>
          </cell>
          <cell r="G1112">
            <v>41090</v>
          </cell>
          <cell r="H1112" t="str">
            <v>491</v>
          </cell>
          <cell r="I1112" t="str">
            <v>Liniowa</v>
          </cell>
          <cell r="J1112">
            <v>14.6</v>
          </cell>
          <cell r="K1112">
            <v>0</v>
          </cell>
          <cell r="L1112">
            <v>6266.38</v>
          </cell>
          <cell r="M1112">
            <v>6266.38</v>
          </cell>
          <cell r="N1112">
            <v>3074.7</v>
          </cell>
          <cell r="O1112">
            <v>5326.42</v>
          </cell>
          <cell r="P1112">
            <v>939.96</v>
          </cell>
          <cell r="Q1112">
            <v>2613.5</v>
          </cell>
          <cell r="R1112">
            <v>461.19999999999982</v>
          </cell>
          <cell r="S1112">
            <v>3191.68</v>
          </cell>
          <cell r="T1112">
            <v>3074.7</v>
          </cell>
          <cell r="U1112">
            <v>304.95999999999998</v>
          </cell>
          <cell r="V1112">
            <v>76.239999999999995</v>
          </cell>
          <cell r="W1112">
            <v>0.49070000000000003</v>
          </cell>
          <cell r="X1112" t="str">
            <v>011-34</v>
          </cell>
          <cell r="Y1112" t="str">
            <v>071-34</v>
          </cell>
          <cell r="Z1112" t="str">
            <v>Pozycj. 5-37-320000</v>
          </cell>
          <cell r="AA1112" t="str">
            <v>P85</v>
          </cell>
          <cell r="AB1112">
            <v>0</v>
          </cell>
          <cell r="AC1112">
            <v>0</v>
          </cell>
          <cell r="AD1112">
            <v>0</v>
          </cell>
          <cell r="AE1112" t="str">
            <v>SI - Sam.stanowisko ds Informatyki</v>
          </cell>
          <cell r="AF1112" t="str">
            <v>Bieliński Tomasz</v>
          </cell>
        </row>
        <row r="1113">
          <cell r="A1113">
            <v>2573</v>
          </cell>
          <cell r="B1113" t="str">
            <v>ST4-0451/2012</v>
          </cell>
          <cell r="C1113" t="str">
            <v>Światłowodowe urządzenie transmisji danych</v>
          </cell>
          <cell r="D1113" t="str">
            <v>Gr.4</v>
          </cell>
          <cell r="E1113">
            <v>0</v>
          </cell>
          <cell r="F1113">
            <v>41090</v>
          </cell>
          <cell r="G1113">
            <v>41090</v>
          </cell>
          <cell r="H1113" t="str">
            <v>491</v>
          </cell>
          <cell r="I1113" t="str">
            <v>Liniowa</v>
          </cell>
          <cell r="J1113">
            <v>14.6</v>
          </cell>
          <cell r="K1113">
            <v>0</v>
          </cell>
          <cell r="L1113">
            <v>4715.3599999999997</v>
          </cell>
          <cell r="M1113">
            <v>4715.3599999999997</v>
          </cell>
          <cell r="N1113">
            <v>2313.67</v>
          </cell>
          <cell r="O1113">
            <v>4008.06</v>
          </cell>
          <cell r="P1113">
            <v>707.29999999999973</v>
          </cell>
          <cell r="Q1113">
            <v>1966.62</v>
          </cell>
          <cell r="R1113">
            <v>347.05000000000018</v>
          </cell>
          <cell r="S1113">
            <v>2401.69</v>
          </cell>
          <cell r="T1113">
            <v>2313.67</v>
          </cell>
          <cell r="U1113">
            <v>229.48</v>
          </cell>
          <cell r="V1113">
            <v>57.37</v>
          </cell>
          <cell r="W1113">
            <v>0.49070000000000003</v>
          </cell>
          <cell r="X1113" t="str">
            <v>011-34</v>
          </cell>
          <cell r="Y1113" t="str">
            <v>071-34</v>
          </cell>
          <cell r="Z1113" t="str">
            <v>Pozycj. 5-37-320000</v>
          </cell>
          <cell r="AA1113" t="str">
            <v>P85</v>
          </cell>
          <cell r="AB1113">
            <v>0</v>
          </cell>
          <cell r="AC1113">
            <v>0</v>
          </cell>
          <cell r="AD1113">
            <v>0</v>
          </cell>
          <cell r="AE1113" t="str">
            <v>SI - Sam.stanowisko ds Informatyki</v>
          </cell>
          <cell r="AF1113" t="str">
            <v>Bieliński Tomasz</v>
          </cell>
        </row>
        <row r="1114">
          <cell r="A1114">
            <v>2574</v>
          </cell>
          <cell r="B1114" t="str">
            <v>ST4-0452/2012</v>
          </cell>
          <cell r="C1114" t="str">
            <v>Światłowodowe urządzenie transmisji danych</v>
          </cell>
          <cell r="D1114" t="str">
            <v>Gr.4</v>
          </cell>
          <cell r="E1114">
            <v>0</v>
          </cell>
          <cell r="F1114">
            <v>41090</v>
          </cell>
          <cell r="G1114">
            <v>41090</v>
          </cell>
          <cell r="H1114" t="str">
            <v>491</v>
          </cell>
          <cell r="I1114" t="str">
            <v>Liniowa</v>
          </cell>
          <cell r="J1114">
            <v>14.6</v>
          </cell>
          <cell r="K1114">
            <v>0</v>
          </cell>
          <cell r="L1114">
            <v>4715.3599999999997</v>
          </cell>
          <cell r="M1114">
            <v>4715.3599999999997</v>
          </cell>
          <cell r="N1114">
            <v>2313.67</v>
          </cell>
          <cell r="O1114">
            <v>4008.06</v>
          </cell>
          <cell r="P1114">
            <v>707.29999999999973</v>
          </cell>
          <cell r="Q1114">
            <v>1966.62</v>
          </cell>
          <cell r="R1114">
            <v>347.05000000000018</v>
          </cell>
          <cell r="S1114">
            <v>2401.69</v>
          </cell>
          <cell r="T1114">
            <v>2313.67</v>
          </cell>
          <cell r="U1114">
            <v>229.48</v>
          </cell>
          <cell r="V1114">
            <v>57.37</v>
          </cell>
          <cell r="W1114">
            <v>0.49070000000000003</v>
          </cell>
          <cell r="X1114" t="str">
            <v>011-34</v>
          </cell>
          <cell r="Y1114" t="str">
            <v>071-34</v>
          </cell>
          <cell r="Z1114" t="str">
            <v>Pozycj. 5-37-320000</v>
          </cell>
          <cell r="AA1114" t="str">
            <v>P85</v>
          </cell>
          <cell r="AB1114">
            <v>0</v>
          </cell>
          <cell r="AC1114">
            <v>0</v>
          </cell>
          <cell r="AD1114">
            <v>0</v>
          </cell>
          <cell r="AE1114" t="str">
            <v>SI - Sam.stanowisko ds Informatyki</v>
          </cell>
          <cell r="AF1114" t="str">
            <v>Bieliński Tomasz</v>
          </cell>
        </row>
        <row r="1115">
          <cell r="A1115">
            <v>2575</v>
          </cell>
          <cell r="B1115" t="str">
            <v>ST4-0453/2012</v>
          </cell>
          <cell r="C1115" t="str">
            <v>Światłowodowe urządzenie transmisji danych</v>
          </cell>
          <cell r="D1115" t="str">
            <v>Gr.4</v>
          </cell>
          <cell r="E1115">
            <v>0</v>
          </cell>
          <cell r="F1115">
            <v>41090</v>
          </cell>
          <cell r="G1115">
            <v>41090</v>
          </cell>
          <cell r="H1115" t="str">
            <v>491</v>
          </cell>
          <cell r="I1115" t="str">
            <v>Liniowa</v>
          </cell>
          <cell r="J1115">
            <v>14.6</v>
          </cell>
          <cell r="K1115">
            <v>0</v>
          </cell>
          <cell r="L1115">
            <v>6266.38</v>
          </cell>
          <cell r="M1115">
            <v>6266.38</v>
          </cell>
          <cell r="N1115">
            <v>3074.7</v>
          </cell>
          <cell r="O1115">
            <v>5326.42</v>
          </cell>
          <cell r="P1115">
            <v>939.96</v>
          </cell>
          <cell r="Q1115">
            <v>2613.5</v>
          </cell>
          <cell r="R1115">
            <v>461.19999999999982</v>
          </cell>
          <cell r="S1115">
            <v>3191.68</v>
          </cell>
          <cell r="T1115">
            <v>3074.7</v>
          </cell>
          <cell r="U1115">
            <v>304.95999999999998</v>
          </cell>
          <cell r="V1115">
            <v>76.239999999999995</v>
          </cell>
          <cell r="W1115">
            <v>0.49070000000000003</v>
          </cell>
          <cell r="X1115" t="str">
            <v>011-34</v>
          </cell>
          <cell r="Y1115" t="str">
            <v>071-34</v>
          </cell>
          <cell r="Z1115" t="str">
            <v>Pozycj. 5-37-320000</v>
          </cell>
          <cell r="AA1115" t="str">
            <v>P85</v>
          </cell>
          <cell r="AB1115">
            <v>0</v>
          </cell>
          <cell r="AC1115">
            <v>0</v>
          </cell>
          <cell r="AD1115">
            <v>0</v>
          </cell>
          <cell r="AE1115" t="str">
            <v>SI - Sam.stanowisko ds Informatyki</v>
          </cell>
          <cell r="AF1115" t="str">
            <v>Bieliński Tomasz</v>
          </cell>
        </row>
        <row r="1116">
          <cell r="A1116">
            <v>2576</v>
          </cell>
          <cell r="B1116" t="str">
            <v>ST4-0454/2012</v>
          </cell>
          <cell r="C1116" t="str">
            <v>Światłowodowe urządzenie transmisji danych</v>
          </cell>
          <cell r="D1116" t="str">
            <v>Gr.4</v>
          </cell>
          <cell r="E1116">
            <v>0</v>
          </cell>
          <cell r="F1116">
            <v>41090</v>
          </cell>
          <cell r="G1116">
            <v>41090</v>
          </cell>
          <cell r="H1116" t="str">
            <v>491</v>
          </cell>
          <cell r="I1116" t="str">
            <v>Liniowa</v>
          </cell>
          <cell r="J1116">
            <v>14.6</v>
          </cell>
          <cell r="K1116">
            <v>0</v>
          </cell>
          <cell r="L1116">
            <v>6266.38</v>
          </cell>
          <cell r="M1116">
            <v>6266.38</v>
          </cell>
          <cell r="N1116">
            <v>3074.7</v>
          </cell>
          <cell r="O1116">
            <v>5326.42</v>
          </cell>
          <cell r="P1116">
            <v>939.96</v>
          </cell>
          <cell r="Q1116">
            <v>2613.5</v>
          </cell>
          <cell r="R1116">
            <v>461.19999999999982</v>
          </cell>
          <cell r="S1116">
            <v>3191.68</v>
          </cell>
          <cell r="T1116">
            <v>3074.7</v>
          </cell>
          <cell r="U1116">
            <v>304.95999999999998</v>
          </cell>
          <cell r="V1116">
            <v>76.239999999999995</v>
          </cell>
          <cell r="W1116">
            <v>0.49070000000000003</v>
          </cell>
          <cell r="X1116" t="str">
            <v>011-34</v>
          </cell>
          <cell r="Y1116" t="str">
            <v>071-34</v>
          </cell>
          <cell r="Z1116" t="str">
            <v>Pozycj. 5-37-320000</v>
          </cell>
          <cell r="AA1116" t="str">
            <v>P85</v>
          </cell>
          <cell r="AB1116">
            <v>0</v>
          </cell>
          <cell r="AC1116">
            <v>0</v>
          </cell>
          <cell r="AD1116">
            <v>0</v>
          </cell>
          <cell r="AE1116" t="str">
            <v>SI - Sam.stanowisko ds Informatyki</v>
          </cell>
          <cell r="AF1116" t="str">
            <v>Bieliński Tomasz</v>
          </cell>
        </row>
        <row r="1117">
          <cell r="A1117">
            <v>2577</v>
          </cell>
          <cell r="B1117" t="str">
            <v>ST4-0455/2012</v>
          </cell>
          <cell r="C1117" t="str">
            <v>Światłowodowe urządzenie transmisji danych</v>
          </cell>
          <cell r="D1117" t="str">
            <v>Gr.4</v>
          </cell>
          <cell r="E1117">
            <v>0</v>
          </cell>
          <cell r="F1117">
            <v>41090</v>
          </cell>
          <cell r="G1117">
            <v>41090</v>
          </cell>
          <cell r="H1117" t="str">
            <v>491</v>
          </cell>
          <cell r="I1117" t="str">
            <v>Liniowa</v>
          </cell>
          <cell r="J1117">
            <v>14.6</v>
          </cell>
          <cell r="K1117">
            <v>0</v>
          </cell>
          <cell r="L1117">
            <v>4715.3599999999997</v>
          </cell>
          <cell r="M1117">
            <v>4715.3599999999997</v>
          </cell>
          <cell r="N1117">
            <v>2313.67</v>
          </cell>
          <cell r="O1117">
            <v>4008.06</v>
          </cell>
          <cell r="P1117">
            <v>707.29999999999973</v>
          </cell>
          <cell r="Q1117">
            <v>1966.62</v>
          </cell>
          <cell r="R1117">
            <v>347.05000000000018</v>
          </cell>
          <cell r="S1117">
            <v>2401.69</v>
          </cell>
          <cell r="T1117">
            <v>2313.67</v>
          </cell>
          <cell r="U1117">
            <v>229.48</v>
          </cell>
          <cell r="V1117">
            <v>57.37</v>
          </cell>
          <cell r="W1117">
            <v>0.49070000000000003</v>
          </cell>
          <cell r="X1117" t="str">
            <v>011-34</v>
          </cell>
          <cell r="Y1117" t="str">
            <v>071-34</v>
          </cell>
          <cell r="Z1117" t="str">
            <v>Pozycj. 5-37-320000</v>
          </cell>
          <cell r="AA1117" t="str">
            <v>P85</v>
          </cell>
          <cell r="AB1117">
            <v>0</v>
          </cell>
          <cell r="AC1117">
            <v>0</v>
          </cell>
          <cell r="AD1117">
            <v>0</v>
          </cell>
          <cell r="AE1117" t="str">
            <v>SI - Sam.stanowisko ds Informatyki</v>
          </cell>
          <cell r="AF1117" t="str">
            <v>Bieliński Tomasz</v>
          </cell>
        </row>
        <row r="1118">
          <cell r="A1118">
            <v>2578</v>
          </cell>
          <cell r="B1118" t="str">
            <v>ST4-0456/2012</v>
          </cell>
          <cell r="C1118" t="str">
            <v>Światłowodowe urządzenie transmisji danych</v>
          </cell>
          <cell r="D1118" t="str">
            <v>Gr.4</v>
          </cell>
          <cell r="E1118">
            <v>0</v>
          </cell>
          <cell r="F1118">
            <v>41090</v>
          </cell>
          <cell r="G1118">
            <v>41090</v>
          </cell>
          <cell r="H1118" t="str">
            <v>491</v>
          </cell>
          <cell r="I1118" t="str">
            <v>Liniowa</v>
          </cell>
          <cell r="J1118">
            <v>14.6</v>
          </cell>
          <cell r="K1118">
            <v>0</v>
          </cell>
          <cell r="L1118">
            <v>4715.3599999999997</v>
          </cell>
          <cell r="M1118">
            <v>4715.3599999999997</v>
          </cell>
          <cell r="N1118">
            <v>2313.67</v>
          </cell>
          <cell r="O1118">
            <v>4008.06</v>
          </cell>
          <cell r="P1118">
            <v>707.29999999999973</v>
          </cell>
          <cell r="Q1118">
            <v>1966.62</v>
          </cell>
          <cell r="R1118">
            <v>347.05000000000018</v>
          </cell>
          <cell r="S1118">
            <v>2401.69</v>
          </cell>
          <cell r="T1118">
            <v>2313.67</v>
          </cell>
          <cell r="U1118">
            <v>229.48</v>
          </cell>
          <cell r="V1118">
            <v>57.37</v>
          </cell>
          <cell r="W1118">
            <v>0.49070000000000003</v>
          </cell>
          <cell r="X1118" t="str">
            <v>011-34</v>
          </cell>
          <cell r="Y1118" t="str">
            <v>071-34</v>
          </cell>
          <cell r="Z1118" t="str">
            <v>Pozycj. 5-37-320000</v>
          </cell>
          <cell r="AA1118" t="str">
            <v>P85</v>
          </cell>
          <cell r="AB1118">
            <v>0</v>
          </cell>
          <cell r="AC1118">
            <v>0</v>
          </cell>
          <cell r="AD1118">
            <v>0</v>
          </cell>
          <cell r="AE1118" t="str">
            <v>SI - Sam.stanowisko ds Informatyki</v>
          </cell>
          <cell r="AF1118" t="str">
            <v>Bieliński Tomasz</v>
          </cell>
        </row>
        <row r="1119">
          <cell r="A1119">
            <v>2579</v>
          </cell>
          <cell r="B1119" t="str">
            <v>ST4-0457/2012</v>
          </cell>
          <cell r="C1119" t="str">
            <v>Światłowodowe urządzenie transmisji danych</v>
          </cell>
          <cell r="D1119" t="str">
            <v>Gr.4</v>
          </cell>
          <cell r="E1119">
            <v>0</v>
          </cell>
          <cell r="F1119">
            <v>41090</v>
          </cell>
          <cell r="G1119">
            <v>41090</v>
          </cell>
          <cell r="H1119" t="str">
            <v>491</v>
          </cell>
          <cell r="I1119" t="str">
            <v>Liniowa</v>
          </cell>
          <cell r="J1119">
            <v>14.6</v>
          </cell>
          <cell r="K1119">
            <v>0</v>
          </cell>
          <cell r="L1119">
            <v>6266.38</v>
          </cell>
          <cell r="M1119">
            <v>6266.38</v>
          </cell>
          <cell r="N1119">
            <v>3074.7</v>
          </cell>
          <cell r="O1119">
            <v>5326.42</v>
          </cell>
          <cell r="P1119">
            <v>939.96</v>
          </cell>
          <cell r="Q1119">
            <v>2613.5</v>
          </cell>
          <cell r="R1119">
            <v>461.19999999999982</v>
          </cell>
          <cell r="S1119">
            <v>3191.68</v>
          </cell>
          <cell r="T1119">
            <v>3074.7</v>
          </cell>
          <cell r="U1119">
            <v>304.95999999999998</v>
          </cell>
          <cell r="V1119">
            <v>76.239999999999995</v>
          </cell>
          <cell r="W1119">
            <v>0.49070000000000003</v>
          </cell>
          <cell r="X1119" t="str">
            <v>011-34</v>
          </cell>
          <cell r="Y1119" t="str">
            <v>071-34</v>
          </cell>
          <cell r="Z1119" t="str">
            <v>Pozycj. 5-37-320000</v>
          </cell>
          <cell r="AA1119" t="str">
            <v>P85</v>
          </cell>
          <cell r="AB1119">
            <v>0</v>
          </cell>
          <cell r="AC1119">
            <v>0</v>
          </cell>
          <cell r="AD1119">
            <v>0</v>
          </cell>
          <cell r="AE1119" t="str">
            <v>SI - Sam.stanowisko ds Informatyki</v>
          </cell>
          <cell r="AF1119" t="str">
            <v>Bieliński Tomasz</v>
          </cell>
        </row>
        <row r="1120">
          <cell r="A1120">
            <v>2580</v>
          </cell>
          <cell r="B1120" t="str">
            <v>ST4-0458/2012</v>
          </cell>
          <cell r="C1120" t="str">
            <v>Światłowodowe urządzenie transmisji danych</v>
          </cell>
          <cell r="D1120" t="str">
            <v>Gr.4</v>
          </cell>
          <cell r="E1120">
            <v>0</v>
          </cell>
          <cell r="F1120">
            <v>41090</v>
          </cell>
          <cell r="G1120">
            <v>41090</v>
          </cell>
          <cell r="H1120" t="str">
            <v>491</v>
          </cell>
          <cell r="I1120" t="str">
            <v>Liniowa</v>
          </cell>
          <cell r="J1120">
            <v>14.6</v>
          </cell>
          <cell r="K1120">
            <v>0</v>
          </cell>
          <cell r="L1120">
            <v>6266.38</v>
          </cell>
          <cell r="M1120">
            <v>6266.38</v>
          </cell>
          <cell r="N1120">
            <v>3074.7</v>
          </cell>
          <cell r="O1120">
            <v>5326.42</v>
          </cell>
          <cell r="P1120">
            <v>939.96</v>
          </cell>
          <cell r="Q1120">
            <v>2613.5</v>
          </cell>
          <cell r="R1120">
            <v>461.19999999999982</v>
          </cell>
          <cell r="S1120">
            <v>3191.68</v>
          </cell>
          <cell r="T1120">
            <v>3074.7</v>
          </cell>
          <cell r="U1120">
            <v>304.95999999999998</v>
          </cell>
          <cell r="V1120">
            <v>76.239999999999995</v>
          </cell>
          <cell r="W1120">
            <v>0.49070000000000003</v>
          </cell>
          <cell r="X1120" t="str">
            <v>011-34</v>
          </cell>
          <cell r="Y1120" t="str">
            <v>071-34</v>
          </cell>
          <cell r="Z1120" t="str">
            <v>Pozycj. 5-37-320000</v>
          </cell>
          <cell r="AA1120" t="str">
            <v>P85</v>
          </cell>
          <cell r="AB1120">
            <v>0</v>
          </cell>
          <cell r="AC1120">
            <v>0</v>
          </cell>
          <cell r="AD1120">
            <v>0</v>
          </cell>
          <cell r="AE1120" t="str">
            <v>SI - Sam.stanowisko ds Informatyki</v>
          </cell>
          <cell r="AF1120" t="str">
            <v>Bieliński Tomasz</v>
          </cell>
        </row>
        <row r="1121">
          <cell r="A1121">
            <v>2581</v>
          </cell>
          <cell r="B1121" t="str">
            <v>ST4-0459/2012</v>
          </cell>
          <cell r="C1121" t="str">
            <v>Światłowodowe urządzenie transmisji danych</v>
          </cell>
          <cell r="D1121" t="str">
            <v>Gr.4</v>
          </cell>
          <cell r="E1121">
            <v>0</v>
          </cell>
          <cell r="F1121">
            <v>41090</v>
          </cell>
          <cell r="G1121">
            <v>41090</v>
          </cell>
          <cell r="H1121" t="str">
            <v>491</v>
          </cell>
          <cell r="I1121" t="str">
            <v>Liniowa</v>
          </cell>
          <cell r="J1121">
            <v>14.6</v>
          </cell>
          <cell r="K1121">
            <v>0</v>
          </cell>
          <cell r="L1121">
            <v>4715.3599999999997</v>
          </cell>
          <cell r="M1121">
            <v>4715.3599999999997</v>
          </cell>
          <cell r="N1121">
            <v>2313.67</v>
          </cell>
          <cell r="O1121">
            <v>4008.06</v>
          </cell>
          <cell r="P1121">
            <v>707.29999999999973</v>
          </cell>
          <cell r="Q1121">
            <v>1966.62</v>
          </cell>
          <cell r="R1121">
            <v>347.05000000000018</v>
          </cell>
          <cell r="S1121">
            <v>2401.69</v>
          </cell>
          <cell r="T1121">
            <v>2313.67</v>
          </cell>
          <cell r="U1121">
            <v>229.48</v>
          </cell>
          <cell r="V1121">
            <v>57.37</v>
          </cell>
          <cell r="W1121">
            <v>0.49070000000000003</v>
          </cell>
          <cell r="X1121" t="str">
            <v>011-34</v>
          </cell>
          <cell r="Y1121" t="str">
            <v>071-34</v>
          </cell>
          <cell r="Z1121" t="str">
            <v>Pozycj. 5-37-320000</v>
          </cell>
          <cell r="AA1121" t="str">
            <v>P85</v>
          </cell>
          <cell r="AB1121">
            <v>0</v>
          </cell>
          <cell r="AC1121">
            <v>0</v>
          </cell>
          <cell r="AD1121">
            <v>0</v>
          </cell>
          <cell r="AE1121" t="str">
            <v>SI - Sam.stanowisko ds Informatyki</v>
          </cell>
          <cell r="AF1121" t="str">
            <v>Bieliński Tomasz</v>
          </cell>
        </row>
        <row r="1122">
          <cell r="A1122">
            <v>2582</v>
          </cell>
          <cell r="B1122" t="str">
            <v>ST4-0460/2012</v>
          </cell>
          <cell r="C1122" t="str">
            <v>Światłowodowe urządzenie transmisji danych</v>
          </cell>
          <cell r="D1122" t="str">
            <v>Gr.4</v>
          </cell>
          <cell r="E1122">
            <v>0</v>
          </cell>
          <cell r="F1122">
            <v>41090</v>
          </cell>
          <cell r="G1122">
            <v>41090</v>
          </cell>
          <cell r="H1122" t="str">
            <v>491</v>
          </cell>
          <cell r="I1122" t="str">
            <v>Liniowa</v>
          </cell>
          <cell r="J1122">
            <v>14.6</v>
          </cell>
          <cell r="K1122">
            <v>0</v>
          </cell>
          <cell r="L1122">
            <v>4715.3599999999997</v>
          </cell>
          <cell r="M1122">
            <v>4715.3599999999997</v>
          </cell>
          <cell r="N1122">
            <v>2313.67</v>
          </cell>
          <cell r="O1122">
            <v>4008.06</v>
          </cell>
          <cell r="P1122">
            <v>707.29999999999973</v>
          </cell>
          <cell r="Q1122">
            <v>1966.62</v>
          </cell>
          <cell r="R1122">
            <v>347.05000000000018</v>
          </cell>
          <cell r="S1122">
            <v>2401.69</v>
          </cell>
          <cell r="T1122">
            <v>2313.67</v>
          </cell>
          <cell r="U1122">
            <v>229.48</v>
          </cell>
          <cell r="V1122">
            <v>57.37</v>
          </cell>
          <cell r="W1122">
            <v>0.49070000000000003</v>
          </cell>
          <cell r="X1122" t="str">
            <v>011-34</v>
          </cell>
          <cell r="Y1122" t="str">
            <v>071-34</v>
          </cell>
          <cell r="Z1122" t="str">
            <v>Pozycj. 5-37-320000</v>
          </cell>
          <cell r="AA1122" t="str">
            <v>P85</v>
          </cell>
          <cell r="AB1122">
            <v>0</v>
          </cell>
          <cell r="AC1122">
            <v>0</v>
          </cell>
          <cell r="AD1122">
            <v>0</v>
          </cell>
          <cell r="AE1122" t="str">
            <v>SI - Sam.stanowisko ds Informatyki</v>
          </cell>
          <cell r="AF1122" t="str">
            <v>Bieliński Tomasz</v>
          </cell>
        </row>
        <row r="1123">
          <cell r="A1123">
            <v>2583</v>
          </cell>
          <cell r="B1123" t="str">
            <v>ST4-0461/2012</v>
          </cell>
          <cell r="C1123" t="str">
            <v>Światłowodowe urządzenie transmisji danych</v>
          </cell>
          <cell r="D1123" t="str">
            <v>Gr.4</v>
          </cell>
          <cell r="E1123">
            <v>0</v>
          </cell>
          <cell r="F1123">
            <v>41090</v>
          </cell>
          <cell r="G1123">
            <v>41090</v>
          </cell>
          <cell r="H1123" t="str">
            <v>491</v>
          </cell>
          <cell r="I1123" t="str">
            <v>Liniowa</v>
          </cell>
          <cell r="J1123">
            <v>14.6</v>
          </cell>
          <cell r="K1123">
            <v>0</v>
          </cell>
          <cell r="L1123">
            <v>4715.3599999999997</v>
          </cell>
          <cell r="M1123">
            <v>4715.3599999999997</v>
          </cell>
          <cell r="N1123">
            <v>2313.67</v>
          </cell>
          <cell r="O1123">
            <v>4008.06</v>
          </cell>
          <cell r="P1123">
            <v>707.29999999999973</v>
          </cell>
          <cell r="Q1123">
            <v>1966.62</v>
          </cell>
          <cell r="R1123">
            <v>347.05000000000018</v>
          </cell>
          <cell r="S1123">
            <v>2401.69</v>
          </cell>
          <cell r="T1123">
            <v>2313.67</v>
          </cell>
          <cell r="U1123">
            <v>229.48</v>
          </cell>
          <cell r="V1123">
            <v>57.37</v>
          </cell>
          <cell r="W1123">
            <v>0.49070000000000003</v>
          </cell>
          <cell r="X1123" t="str">
            <v>011-34</v>
          </cell>
          <cell r="Y1123" t="str">
            <v>071-34</v>
          </cell>
          <cell r="Z1123" t="str">
            <v>Pozycj. 5-37-320000</v>
          </cell>
          <cell r="AA1123" t="str">
            <v>P85</v>
          </cell>
          <cell r="AB1123">
            <v>0</v>
          </cell>
          <cell r="AC1123">
            <v>0</v>
          </cell>
          <cell r="AD1123">
            <v>0</v>
          </cell>
          <cell r="AE1123" t="str">
            <v>SI - Sam.stanowisko ds Informatyki</v>
          </cell>
          <cell r="AF1123" t="str">
            <v>Bieliński Tomasz</v>
          </cell>
        </row>
        <row r="1124">
          <cell r="A1124">
            <v>2584</v>
          </cell>
          <cell r="B1124" t="str">
            <v>ST4-0462/2012</v>
          </cell>
          <cell r="C1124" t="str">
            <v>Światłowodowe urządzenie transmisji danych</v>
          </cell>
          <cell r="D1124" t="str">
            <v>Gr.4</v>
          </cell>
          <cell r="E1124">
            <v>0</v>
          </cell>
          <cell r="F1124">
            <v>41090</v>
          </cell>
          <cell r="G1124">
            <v>41090</v>
          </cell>
          <cell r="H1124" t="str">
            <v>491</v>
          </cell>
          <cell r="I1124" t="str">
            <v>Liniowa</v>
          </cell>
          <cell r="J1124">
            <v>14.6</v>
          </cell>
          <cell r="K1124">
            <v>0</v>
          </cell>
          <cell r="L1124">
            <v>4715.3599999999997</v>
          </cell>
          <cell r="M1124">
            <v>4715.3599999999997</v>
          </cell>
          <cell r="N1124">
            <v>2313.67</v>
          </cell>
          <cell r="O1124">
            <v>4008.06</v>
          </cell>
          <cell r="P1124">
            <v>707.29999999999973</v>
          </cell>
          <cell r="Q1124">
            <v>1966.62</v>
          </cell>
          <cell r="R1124">
            <v>347.05000000000018</v>
          </cell>
          <cell r="S1124">
            <v>2401.69</v>
          </cell>
          <cell r="T1124">
            <v>2313.67</v>
          </cell>
          <cell r="U1124">
            <v>229.48</v>
          </cell>
          <cell r="V1124">
            <v>57.37</v>
          </cell>
          <cell r="W1124">
            <v>0.49070000000000003</v>
          </cell>
          <cell r="X1124" t="str">
            <v>011-34</v>
          </cell>
          <cell r="Y1124" t="str">
            <v>071-34</v>
          </cell>
          <cell r="Z1124" t="str">
            <v>Pozycj. 5-37-320000</v>
          </cell>
          <cell r="AA1124" t="str">
            <v>P85</v>
          </cell>
          <cell r="AB1124">
            <v>0</v>
          </cell>
          <cell r="AC1124">
            <v>0</v>
          </cell>
          <cell r="AD1124">
            <v>0</v>
          </cell>
          <cell r="AE1124" t="str">
            <v>SI - Sam.stanowisko ds Informatyki</v>
          </cell>
          <cell r="AF1124" t="str">
            <v>Bieliński Tomasz</v>
          </cell>
        </row>
        <row r="1125">
          <cell r="A1125">
            <v>2585</v>
          </cell>
          <cell r="B1125" t="str">
            <v>ST4-0463/2012</v>
          </cell>
          <cell r="C1125" t="str">
            <v>Światłowodowe urządzenie transmisji danych</v>
          </cell>
          <cell r="D1125" t="str">
            <v>Gr.4</v>
          </cell>
          <cell r="E1125">
            <v>0</v>
          </cell>
          <cell r="F1125">
            <v>41090</v>
          </cell>
          <cell r="G1125">
            <v>41090</v>
          </cell>
          <cell r="H1125" t="str">
            <v>491</v>
          </cell>
          <cell r="I1125" t="str">
            <v>Liniowa</v>
          </cell>
          <cell r="J1125">
            <v>14.6</v>
          </cell>
          <cell r="K1125">
            <v>0</v>
          </cell>
          <cell r="L1125">
            <v>11667.86</v>
          </cell>
          <cell r="M1125">
            <v>11667.86</v>
          </cell>
          <cell r="N1125">
            <v>5725</v>
          </cell>
          <cell r="O1125">
            <v>9917.68</v>
          </cell>
          <cell r="P1125">
            <v>1750.1800000000003</v>
          </cell>
          <cell r="Q1125">
            <v>4866.25</v>
          </cell>
          <cell r="R1125">
            <v>858.75</v>
          </cell>
          <cell r="S1125">
            <v>5942.86</v>
          </cell>
          <cell r="T1125">
            <v>5725</v>
          </cell>
          <cell r="U1125">
            <v>567.79999999999995</v>
          </cell>
          <cell r="V1125">
            <v>141.94999999999999</v>
          </cell>
          <cell r="W1125">
            <v>0.49070000000000003</v>
          </cell>
          <cell r="X1125" t="str">
            <v>011-34</v>
          </cell>
          <cell r="Y1125" t="str">
            <v>071-34</v>
          </cell>
          <cell r="Z1125" t="str">
            <v>Pozycj. 5-37-320000</v>
          </cell>
          <cell r="AA1125" t="str">
            <v>P85</v>
          </cell>
          <cell r="AB1125">
            <v>0</v>
          </cell>
          <cell r="AC1125">
            <v>0</v>
          </cell>
          <cell r="AD1125">
            <v>0</v>
          </cell>
          <cell r="AE1125" t="str">
            <v>SI - Sam.stanowisko ds Informatyki</v>
          </cell>
          <cell r="AF1125" t="str">
            <v>Bieliński Tomasz</v>
          </cell>
        </row>
        <row r="1126">
          <cell r="A1126">
            <v>2601</v>
          </cell>
          <cell r="B1126" t="str">
            <v>ST4-0464/2012</v>
          </cell>
          <cell r="C1126" t="str">
            <v>LAPTOP Dell</v>
          </cell>
          <cell r="D1126" t="str">
            <v>Gr.4</v>
          </cell>
          <cell r="E1126" t="str">
            <v>nr seryjny 347CFT1</v>
          </cell>
          <cell r="F1126">
            <v>41152</v>
          </cell>
          <cell r="G1126">
            <v>41152</v>
          </cell>
          <cell r="H1126" t="str">
            <v>491</v>
          </cell>
          <cell r="I1126" t="str">
            <v>Liniowa</v>
          </cell>
          <cell r="J1126">
            <v>22.5</v>
          </cell>
          <cell r="K1126">
            <v>0</v>
          </cell>
          <cell r="L1126">
            <v>6292.08</v>
          </cell>
          <cell r="M1126">
            <v>6960.97</v>
          </cell>
          <cell r="N1126">
            <v>4701.6899999999996</v>
          </cell>
          <cell r="O1126">
            <v>5916.82</v>
          </cell>
          <cell r="P1126">
            <v>1044.1500000000005</v>
          </cell>
          <cell r="Q1126">
            <v>3996.44</v>
          </cell>
          <cell r="R1126">
            <v>705.24999999999955</v>
          </cell>
          <cell r="S1126">
            <v>2259.2800000000002</v>
          </cell>
          <cell r="T1126">
            <v>4032.8</v>
          </cell>
          <cell r="U1126">
            <v>522.04</v>
          </cell>
          <cell r="V1126">
            <v>130.51</v>
          </cell>
          <cell r="W1126">
            <v>0.57930000000000004</v>
          </cell>
          <cell r="X1126" t="str">
            <v>011-34</v>
          </cell>
          <cell r="Y1126" t="str">
            <v>071-34</v>
          </cell>
          <cell r="Z1126" t="str">
            <v>Pozycj. 5-37-290000</v>
          </cell>
          <cell r="AA1126" t="str">
            <v>P85</v>
          </cell>
          <cell r="AB1126">
            <v>0</v>
          </cell>
          <cell r="AC1126">
            <v>0</v>
          </cell>
          <cell r="AD1126">
            <v>0</v>
          </cell>
          <cell r="AE1126" t="str">
            <v>SI - Sam.stanowisko ds Informatyki</v>
          </cell>
          <cell r="AF1126" t="str">
            <v>Bieliński Tomasz</v>
          </cell>
        </row>
        <row r="1127">
          <cell r="A1127">
            <v>2602</v>
          </cell>
          <cell r="B1127" t="str">
            <v>ST4-0465/2012</v>
          </cell>
          <cell r="C1127" t="str">
            <v>LAPTOP Dell</v>
          </cell>
          <cell r="D1127" t="str">
            <v>Gr.4</v>
          </cell>
          <cell r="E1127" t="str">
            <v>nr seryjny 447CFT1</v>
          </cell>
          <cell r="F1127">
            <v>41152</v>
          </cell>
          <cell r="G1127">
            <v>41152</v>
          </cell>
          <cell r="H1127" t="str">
            <v>491</v>
          </cell>
          <cell r="I1127" t="str">
            <v>Liniowa</v>
          </cell>
          <cell r="J1127">
            <v>22.5</v>
          </cell>
          <cell r="K1127">
            <v>0</v>
          </cell>
          <cell r="L1127">
            <v>5862.24</v>
          </cell>
          <cell r="M1127">
            <v>5862.24</v>
          </cell>
          <cell r="N1127">
            <v>3663.86</v>
          </cell>
          <cell r="O1127">
            <v>4982.8999999999996</v>
          </cell>
          <cell r="P1127">
            <v>879.34000000000015</v>
          </cell>
          <cell r="Q1127">
            <v>3114.28</v>
          </cell>
          <cell r="R1127">
            <v>549.57999999999993</v>
          </cell>
          <cell r="S1127">
            <v>2198.38</v>
          </cell>
          <cell r="T1127">
            <v>3663.86</v>
          </cell>
          <cell r="U1127">
            <v>439.64</v>
          </cell>
          <cell r="V1127">
            <v>109.91</v>
          </cell>
          <cell r="W1127">
            <v>0.625</v>
          </cell>
          <cell r="X1127" t="str">
            <v>011-34</v>
          </cell>
          <cell r="Y1127" t="str">
            <v>071-34</v>
          </cell>
          <cell r="Z1127" t="str">
            <v>Pozycj. 5-37-290000</v>
          </cell>
          <cell r="AA1127" t="str">
            <v>P85</v>
          </cell>
          <cell r="AB1127">
            <v>0</v>
          </cell>
          <cell r="AC1127">
            <v>0</v>
          </cell>
          <cell r="AD1127">
            <v>0</v>
          </cell>
          <cell r="AE1127" t="str">
            <v>SI - Sam.stanowisko ds Informatyki</v>
          </cell>
          <cell r="AF1127" t="str">
            <v>Bieliński Tomasz</v>
          </cell>
        </row>
        <row r="1128">
          <cell r="A1128">
            <v>2628</v>
          </cell>
          <cell r="B1128" t="str">
            <v>ST4-0466/2012</v>
          </cell>
          <cell r="C1128" t="str">
            <v>LAPTOP Dell Latitude E5520</v>
          </cell>
          <cell r="D1128" t="str">
            <v>Gr.4</v>
          </cell>
          <cell r="E1128" t="str">
            <v>nr seryjny</v>
          </cell>
          <cell r="F1128">
            <v>41213</v>
          </cell>
          <cell r="G1128">
            <v>41213</v>
          </cell>
          <cell r="H1128" t="str">
            <v>491</v>
          </cell>
          <cell r="I1128" t="str">
            <v>Liniowa</v>
          </cell>
          <cell r="J1128">
            <v>33.4</v>
          </cell>
          <cell r="K1128">
            <v>0</v>
          </cell>
          <cell r="L1128">
            <v>3740.82</v>
          </cell>
          <cell r="M1128">
            <v>3740.82</v>
          </cell>
          <cell r="N1128">
            <v>2705.82</v>
          </cell>
          <cell r="O1128">
            <v>3179.7</v>
          </cell>
          <cell r="P1128">
            <v>561.12000000000035</v>
          </cell>
          <cell r="Q1128">
            <v>2299.9499999999998</v>
          </cell>
          <cell r="R1128">
            <v>405.87000000000035</v>
          </cell>
          <cell r="S1128">
            <v>1035</v>
          </cell>
          <cell r="T1128">
            <v>2705.82</v>
          </cell>
          <cell r="U1128">
            <v>416.44</v>
          </cell>
          <cell r="V1128">
            <v>104.11</v>
          </cell>
          <cell r="W1128">
            <v>0.72330000000000005</v>
          </cell>
          <cell r="X1128" t="str">
            <v>011-34</v>
          </cell>
          <cell r="Y1128" t="str">
            <v>071-34</v>
          </cell>
          <cell r="Z1128" t="str">
            <v>Pozycj. 5-37-290000</v>
          </cell>
          <cell r="AA1128" t="str">
            <v>P85</v>
          </cell>
          <cell r="AB1128">
            <v>0</v>
          </cell>
          <cell r="AC1128">
            <v>0</v>
          </cell>
          <cell r="AD1128">
            <v>0</v>
          </cell>
          <cell r="AE1128" t="str">
            <v>SI - Sam.stanowisko ds Informatyki</v>
          </cell>
          <cell r="AF1128" t="str">
            <v>Bieliński Tomasz</v>
          </cell>
        </row>
        <row r="1129">
          <cell r="A1129">
            <v>2629</v>
          </cell>
          <cell r="B1129" t="str">
            <v>ST4-0467/2012</v>
          </cell>
          <cell r="C1129" t="str">
            <v>LAPTOP Dell Latitude E5520</v>
          </cell>
          <cell r="D1129" t="str">
            <v>Gr.4</v>
          </cell>
          <cell r="E1129" t="str">
            <v>nr seryjny 9R11BT1</v>
          </cell>
          <cell r="F1129">
            <v>41213</v>
          </cell>
          <cell r="G1129">
            <v>41213</v>
          </cell>
          <cell r="H1129" t="str">
            <v>491</v>
          </cell>
          <cell r="I1129" t="str">
            <v>Liniowa</v>
          </cell>
          <cell r="J1129">
            <v>33.4</v>
          </cell>
          <cell r="K1129">
            <v>0</v>
          </cell>
          <cell r="L1129">
            <v>3740.82</v>
          </cell>
          <cell r="M1129">
            <v>3740.82</v>
          </cell>
          <cell r="N1129">
            <v>2705.82</v>
          </cell>
          <cell r="O1129">
            <v>3179.7</v>
          </cell>
          <cell r="P1129">
            <v>561.12000000000035</v>
          </cell>
          <cell r="Q1129">
            <v>2299.9499999999998</v>
          </cell>
          <cell r="R1129">
            <v>405.87000000000035</v>
          </cell>
          <cell r="S1129">
            <v>1035</v>
          </cell>
          <cell r="T1129">
            <v>2705.82</v>
          </cell>
          <cell r="U1129">
            <v>416.44</v>
          </cell>
          <cell r="V1129">
            <v>104.11</v>
          </cell>
          <cell r="W1129">
            <v>0.72330000000000005</v>
          </cell>
          <cell r="X1129" t="str">
            <v>011-34</v>
          </cell>
          <cell r="Y1129" t="str">
            <v>071-34</v>
          </cell>
          <cell r="Z1129" t="str">
            <v>Pozycj. 5-37-290000</v>
          </cell>
          <cell r="AA1129" t="str">
            <v>P85</v>
          </cell>
          <cell r="AB1129">
            <v>0</v>
          </cell>
          <cell r="AC1129">
            <v>0</v>
          </cell>
          <cell r="AD1129">
            <v>0</v>
          </cell>
          <cell r="AE1129" t="str">
            <v>SI - Sam.stanowisko ds Informatyki</v>
          </cell>
          <cell r="AF1129" t="str">
            <v>Bieliński Tomasz</v>
          </cell>
        </row>
        <row r="1130">
          <cell r="A1130">
            <v>2630</v>
          </cell>
          <cell r="B1130" t="str">
            <v>ST4-0468/2012</v>
          </cell>
          <cell r="C1130" t="str">
            <v>LAPTOP Dell Latitude E6320</v>
          </cell>
          <cell r="D1130" t="str">
            <v>Gr.4</v>
          </cell>
          <cell r="E1130" t="str">
            <v>nr seryjny D44FZCS1</v>
          </cell>
          <cell r="F1130">
            <v>41213</v>
          </cell>
          <cell r="G1130">
            <v>41213</v>
          </cell>
          <cell r="H1130" t="str">
            <v>491</v>
          </cell>
          <cell r="I1130" t="str">
            <v>Liniowa</v>
          </cell>
          <cell r="J1130">
            <v>30</v>
          </cell>
          <cell r="K1130">
            <v>0</v>
          </cell>
          <cell r="L1130">
            <v>5976.7</v>
          </cell>
          <cell r="M1130">
            <v>5243.82</v>
          </cell>
          <cell r="N1130">
            <v>3941.68</v>
          </cell>
          <cell r="O1130">
            <v>4457.25</v>
          </cell>
          <cell r="P1130">
            <v>786.56999999999971</v>
          </cell>
          <cell r="Q1130">
            <v>3350.43</v>
          </cell>
          <cell r="R1130">
            <v>591.25</v>
          </cell>
          <cell r="S1130">
            <v>1302.1400000000001</v>
          </cell>
          <cell r="T1130">
            <v>3453</v>
          </cell>
          <cell r="U1130">
            <v>524.36</v>
          </cell>
          <cell r="V1130">
            <v>131.09</v>
          </cell>
          <cell r="W1130">
            <v>0.65849999999999997</v>
          </cell>
          <cell r="X1130" t="str">
            <v>011-34</v>
          </cell>
          <cell r="Y1130" t="str">
            <v>071-34</v>
          </cell>
          <cell r="Z1130" t="str">
            <v>Pozycj. 5-37-290000</v>
          </cell>
          <cell r="AA1130" t="str">
            <v>P85</v>
          </cell>
          <cell r="AB1130">
            <v>0</v>
          </cell>
          <cell r="AC1130">
            <v>0</v>
          </cell>
          <cell r="AD1130">
            <v>0</v>
          </cell>
          <cell r="AE1130" t="str">
            <v>SI - Sam.stanowisko ds Informatyki</v>
          </cell>
          <cell r="AF1130" t="str">
            <v>Bieliński Tomasz</v>
          </cell>
        </row>
        <row r="1131">
          <cell r="A1131">
            <v>2631</v>
          </cell>
          <cell r="B1131" t="str">
            <v>ST4-0469/2012</v>
          </cell>
          <cell r="C1131" t="str">
            <v>Komputer Dell Optiplex 390 DT</v>
          </cell>
          <cell r="D1131" t="str">
            <v>Gr.4</v>
          </cell>
          <cell r="E1131" t="str">
            <v>nr seryjny G2DPG5J</v>
          </cell>
          <cell r="F1131">
            <v>41213</v>
          </cell>
          <cell r="G1131">
            <v>41213</v>
          </cell>
          <cell r="H1131" t="str">
            <v>491</v>
          </cell>
          <cell r="I1131" t="str">
            <v>Jednorazowa</v>
          </cell>
          <cell r="J1131">
            <v>0</v>
          </cell>
          <cell r="K1131">
            <v>0</v>
          </cell>
          <cell r="L1131">
            <v>3461.17</v>
          </cell>
          <cell r="M1131">
            <v>3647.92</v>
          </cell>
          <cell r="N1131">
            <v>3647.92</v>
          </cell>
          <cell r="O1131">
            <v>3100.73</v>
          </cell>
          <cell r="P1131">
            <v>547.19000000000005</v>
          </cell>
          <cell r="Q1131">
            <v>3100.73</v>
          </cell>
          <cell r="R1131">
            <v>547.19000000000005</v>
          </cell>
          <cell r="S1131">
            <v>0</v>
          </cell>
          <cell r="T1131">
            <v>3461.17</v>
          </cell>
          <cell r="U1131">
            <v>0</v>
          </cell>
          <cell r="V1131">
            <v>0</v>
          </cell>
          <cell r="W1131">
            <v>0.94879999999999998</v>
          </cell>
          <cell r="X1131" t="str">
            <v>011-34</v>
          </cell>
          <cell r="Y1131" t="str">
            <v>071-34</v>
          </cell>
          <cell r="Z1131" t="str">
            <v>Pozycj. 5-37-290000</v>
          </cell>
          <cell r="AA1131" t="str">
            <v>P85</v>
          </cell>
          <cell r="AB1131">
            <v>0</v>
          </cell>
          <cell r="AC1131">
            <v>0</v>
          </cell>
          <cell r="AD1131">
            <v>0</v>
          </cell>
          <cell r="AE1131" t="str">
            <v>SI - Sam.stanowisko ds Informatyki</v>
          </cell>
          <cell r="AF1131" t="str">
            <v>Bieliński Tomasz</v>
          </cell>
        </row>
        <row r="1132">
          <cell r="A1132">
            <v>2635</v>
          </cell>
          <cell r="B1132" t="str">
            <v>ST4-0470/2012</v>
          </cell>
          <cell r="C1132" t="str">
            <v>Zestaw komputerowy Dell Vostro 461</v>
          </cell>
          <cell r="D1132" t="str">
            <v>Gr.4</v>
          </cell>
          <cell r="E1132" t="str">
            <v>2RDMG5J</v>
          </cell>
          <cell r="F1132">
            <v>41243</v>
          </cell>
          <cell r="G1132">
            <v>41243</v>
          </cell>
          <cell r="H1132" t="str">
            <v>491</v>
          </cell>
          <cell r="I1132" t="str">
            <v>Jednorazowa</v>
          </cell>
          <cell r="J1132">
            <v>0</v>
          </cell>
          <cell r="K1132">
            <v>0</v>
          </cell>
          <cell r="L1132">
            <v>3068</v>
          </cell>
          <cell r="M1132">
            <v>3068</v>
          </cell>
          <cell r="N1132">
            <v>3068</v>
          </cell>
          <cell r="O1132">
            <v>0</v>
          </cell>
          <cell r="P1132">
            <v>3068</v>
          </cell>
          <cell r="Q1132">
            <v>0</v>
          </cell>
          <cell r="R1132">
            <v>3068</v>
          </cell>
          <cell r="S1132">
            <v>0</v>
          </cell>
          <cell r="T1132">
            <v>3068</v>
          </cell>
          <cell r="U1132">
            <v>0</v>
          </cell>
          <cell r="V1132">
            <v>0</v>
          </cell>
          <cell r="W1132">
            <v>1</v>
          </cell>
          <cell r="X1132" t="str">
            <v>011-34</v>
          </cell>
          <cell r="Y1132" t="str">
            <v>071-34</v>
          </cell>
          <cell r="Z1132" t="str">
            <v>Pozycj. 5-37-290000</v>
          </cell>
          <cell r="AA1132" t="str">
            <v>P0</v>
          </cell>
          <cell r="AB1132">
            <v>0</v>
          </cell>
          <cell r="AC1132">
            <v>0</v>
          </cell>
          <cell r="AD1132">
            <v>0</v>
          </cell>
          <cell r="AE1132" t="str">
            <v>SI - Sam.stanowisko ds Informatyki</v>
          </cell>
          <cell r="AF1132" t="str">
            <v>Bieliński Tomasz</v>
          </cell>
        </row>
        <row r="1133">
          <cell r="A1133">
            <v>2652</v>
          </cell>
          <cell r="B1133" t="str">
            <v>ST4-0471/2012</v>
          </cell>
          <cell r="C1133" t="str">
            <v>Urządz Wielofunkc SHARP MX 2610 N</v>
          </cell>
          <cell r="D1133" t="str">
            <v>Gr.4</v>
          </cell>
          <cell r="E1133" t="str">
            <v>15072799</v>
          </cell>
          <cell r="F1133">
            <v>41274</v>
          </cell>
          <cell r="G1133">
            <v>41274</v>
          </cell>
          <cell r="H1133" t="str">
            <v>491</v>
          </cell>
          <cell r="I1133" t="str">
            <v>Liniowa</v>
          </cell>
          <cell r="J1133">
            <v>23.3</v>
          </cell>
          <cell r="K1133">
            <v>0</v>
          </cell>
          <cell r="L1133">
            <v>11900</v>
          </cell>
          <cell r="M1133">
            <v>11900</v>
          </cell>
          <cell r="N1133">
            <v>7266.9</v>
          </cell>
          <cell r="O1133">
            <v>10115</v>
          </cell>
          <cell r="P1133">
            <v>1785</v>
          </cell>
          <cell r="Q1133">
            <v>6176.86</v>
          </cell>
          <cell r="R1133">
            <v>1090.04</v>
          </cell>
          <cell r="S1133">
            <v>4633.1000000000004</v>
          </cell>
          <cell r="T1133">
            <v>7266.9</v>
          </cell>
          <cell r="U1133">
            <v>924.2</v>
          </cell>
          <cell r="V1133">
            <v>231.05</v>
          </cell>
          <cell r="W1133">
            <v>0.61070000000000002</v>
          </cell>
          <cell r="X1133" t="str">
            <v>011-34</v>
          </cell>
          <cell r="Y1133" t="str">
            <v>071-34</v>
          </cell>
          <cell r="Z1133" t="str">
            <v>Pozycj. 5-37-300000</v>
          </cell>
          <cell r="AA1133" t="str">
            <v>P85</v>
          </cell>
          <cell r="AB1133">
            <v>0</v>
          </cell>
          <cell r="AC1133">
            <v>0</v>
          </cell>
          <cell r="AD1133">
            <v>0</v>
          </cell>
          <cell r="AE1133" t="str">
            <v>SI - Sam.stanowisko ds Informatyki</v>
          </cell>
          <cell r="AF1133" t="str">
            <v>Bieliński Tomasz</v>
          </cell>
        </row>
        <row r="1134">
          <cell r="A1134">
            <v>2656</v>
          </cell>
          <cell r="B1134" t="str">
            <v>ST4-0472/2013</v>
          </cell>
          <cell r="C1134" t="str">
            <v>LAPTOP Samsung NP-530U4C-A01PL</v>
          </cell>
          <cell r="D1134" t="str">
            <v>Gr.4</v>
          </cell>
          <cell r="E1134" t="str">
            <v>seryj HXDQ91DC800182</v>
          </cell>
          <cell r="F1134">
            <v>41305</v>
          </cell>
          <cell r="G1134">
            <v>41305</v>
          </cell>
          <cell r="H1134" t="str">
            <v>491</v>
          </cell>
          <cell r="I1134" t="str">
            <v>Jednorazowa</v>
          </cell>
          <cell r="J1134">
            <v>0</v>
          </cell>
          <cell r="K1134">
            <v>0</v>
          </cell>
          <cell r="L1134">
            <v>2857</v>
          </cell>
          <cell r="M1134">
            <v>2857</v>
          </cell>
          <cell r="N1134">
            <v>2857</v>
          </cell>
          <cell r="O1134">
            <v>2457.02</v>
          </cell>
          <cell r="P1134">
            <v>399.98</v>
          </cell>
          <cell r="Q1134">
            <v>2457.02</v>
          </cell>
          <cell r="R1134">
            <v>399.98</v>
          </cell>
          <cell r="S1134">
            <v>0</v>
          </cell>
          <cell r="T1134">
            <v>2857</v>
          </cell>
          <cell r="U1134">
            <v>0</v>
          </cell>
          <cell r="V1134">
            <v>0</v>
          </cell>
          <cell r="W1134">
            <v>1</v>
          </cell>
          <cell r="X1134" t="str">
            <v>011-34</v>
          </cell>
          <cell r="Y1134" t="str">
            <v>071-34</v>
          </cell>
          <cell r="Z1134" t="str">
            <v>Pozycj. 5-37-290000</v>
          </cell>
          <cell r="AA1134" t="str">
            <v>P86</v>
          </cell>
          <cell r="AB1134">
            <v>0</v>
          </cell>
          <cell r="AC1134">
            <v>0</v>
          </cell>
          <cell r="AD1134">
            <v>0</v>
          </cell>
          <cell r="AE1134" t="str">
            <v>SI - Sam.stanowisko ds Informatyki</v>
          </cell>
          <cell r="AF1134" t="str">
            <v>Bieliński Tomasz</v>
          </cell>
        </row>
        <row r="1135">
          <cell r="A1135">
            <v>2662</v>
          </cell>
          <cell r="B1135" t="str">
            <v>ST4-0473/2013</v>
          </cell>
          <cell r="C1135" t="str">
            <v>Switch do szkieletu sieci</v>
          </cell>
          <cell r="D1135" t="str">
            <v>Gr.4</v>
          </cell>
          <cell r="E1135" t="str">
            <v>nr seryjny CN20BYT02Q</v>
          </cell>
          <cell r="F1135">
            <v>41333</v>
          </cell>
          <cell r="G1135">
            <v>41333</v>
          </cell>
          <cell r="H1135" t="str">
            <v>491</v>
          </cell>
          <cell r="I1135" t="str">
            <v>Liniowa</v>
          </cell>
          <cell r="J1135">
            <v>23.7</v>
          </cell>
          <cell r="K1135">
            <v>0</v>
          </cell>
          <cell r="L1135">
            <v>25702.25</v>
          </cell>
          <cell r="M1135">
            <v>25702.25</v>
          </cell>
          <cell r="N1135">
            <v>14547.44</v>
          </cell>
          <cell r="O1135">
            <v>21846.91</v>
          </cell>
          <cell r="P1135">
            <v>3855.34</v>
          </cell>
          <cell r="Q1135">
            <v>12365.32</v>
          </cell>
          <cell r="R1135">
            <v>2182.1200000000008</v>
          </cell>
          <cell r="S1135">
            <v>11154.81</v>
          </cell>
          <cell r="T1135">
            <v>14547.44</v>
          </cell>
          <cell r="U1135">
            <v>2030.44</v>
          </cell>
          <cell r="V1135">
            <v>507.61</v>
          </cell>
          <cell r="W1135">
            <v>0.56599999999999995</v>
          </cell>
          <cell r="X1135" t="str">
            <v>011-34</v>
          </cell>
          <cell r="Y1135" t="str">
            <v>071-34</v>
          </cell>
          <cell r="Z1135" t="str">
            <v>Pozycj. 5-37-320000</v>
          </cell>
          <cell r="AA1135" t="str">
            <v>P85</v>
          </cell>
          <cell r="AB1135">
            <v>0</v>
          </cell>
          <cell r="AC1135">
            <v>0</v>
          </cell>
          <cell r="AD1135">
            <v>0</v>
          </cell>
          <cell r="AE1135" t="str">
            <v>SI - Sam.stanowisko ds Informatyki</v>
          </cell>
          <cell r="AF1135" t="str">
            <v>Bieliński Tomasz</v>
          </cell>
        </row>
        <row r="1136">
          <cell r="A1136">
            <v>2663</v>
          </cell>
          <cell r="B1136" t="str">
            <v>ST4-0474/2013</v>
          </cell>
          <cell r="C1136" t="str">
            <v>Switch do szkieletu sieci</v>
          </cell>
          <cell r="D1136" t="str">
            <v>Gr.4</v>
          </cell>
          <cell r="E1136" t="str">
            <v>n seryjny CN20BYT02G8</v>
          </cell>
          <cell r="F1136">
            <v>41333</v>
          </cell>
          <cell r="G1136">
            <v>41333</v>
          </cell>
          <cell r="H1136" t="str">
            <v>491</v>
          </cell>
          <cell r="I1136" t="str">
            <v>Liniowa</v>
          </cell>
          <cell r="J1136">
            <v>23.7</v>
          </cell>
          <cell r="K1136">
            <v>0</v>
          </cell>
          <cell r="L1136">
            <v>25702.25</v>
          </cell>
          <cell r="M1136">
            <v>25702.25</v>
          </cell>
          <cell r="N1136">
            <v>14547.44</v>
          </cell>
          <cell r="O1136">
            <v>21846.91</v>
          </cell>
          <cell r="P1136">
            <v>3855.34</v>
          </cell>
          <cell r="Q1136">
            <v>12365.32</v>
          </cell>
          <cell r="R1136">
            <v>2182.1200000000008</v>
          </cell>
          <cell r="S1136">
            <v>11154.81</v>
          </cell>
          <cell r="T1136">
            <v>14547.44</v>
          </cell>
          <cell r="U1136">
            <v>2030.44</v>
          </cell>
          <cell r="V1136">
            <v>507.61</v>
          </cell>
          <cell r="W1136">
            <v>0.56599999999999995</v>
          </cell>
          <cell r="X1136" t="str">
            <v>011-34</v>
          </cell>
          <cell r="Y1136" t="str">
            <v>071-34</v>
          </cell>
          <cell r="Z1136" t="str">
            <v>Pozycj. 5-37-320000</v>
          </cell>
          <cell r="AA1136" t="str">
            <v>P85</v>
          </cell>
          <cell r="AB1136">
            <v>0</v>
          </cell>
          <cell r="AC1136">
            <v>0</v>
          </cell>
          <cell r="AD1136">
            <v>0</v>
          </cell>
          <cell r="AE1136" t="str">
            <v>SI - Sam.stanowisko ds Informatyki</v>
          </cell>
          <cell r="AF1136" t="str">
            <v>Bieliński Tomasz</v>
          </cell>
        </row>
        <row r="1137">
          <cell r="A1137">
            <v>2894</v>
          </cell>
          <cell r="B1137" t="str">
            <v>ST4-0475/2013</v>
          </cell>
          <cell r="C1137" t="str">
            <v>LAPTOP Dell</v>
          </cell>
          <cell r="D1137" t="str">
            <v>Gr.4</v>
          </cell>
          <cell r="E1137" t="str">
            <v>3MFFNX1</v>
          </cell>
          <cell r="F1137">
            <v>41516</v>
          </cell>
          <cell r="G1137">
            <v>41516</v>
          </cell>
          <cell r="H1137" t="str">
            <v>491</v>
          </cell>
          <cell r="I1137" t="str">
            <v>Liniowa</v>
          </cell>
          <cell r="J1137">
            <v>24.6</v>
          </cell>
          <cell r="K1137">
            <v>0</v>
          </cell>
          <cell r="L1137">
            <v>3526.11</v>
          </cell>
          <cell r="M1137">
            <v>3526.11</v>
          </cell>
          <cell r="N1137">
            <v>1509.15</v>
          </cell>
          <cell r="O1137">
            <v>2997.19</v>
          </cell>
          <cell r="P1137">
            <v>528.92000000000007</v>
          </cell>
          <cell r="Q1137">
            <v>1282.78</v>
          </cell>
          <cell r="R1137">
            <v>226.37000000000012</v>
          </cell>
          <cell r="S1137">
            <v>2016.96</v>
          </cell>
          <cell r="T1137">
            <v>1509.15</v>
          </cell>
          <cell r="U1137">
            <v>289.12</v>
          </cell>
          <cell r="V1137">
            <v>72.28</v>
          </cell>
          <cell r="W1137">
            <v>0.42799999999999999</v>
          </cell>
          <cell r="X1137" t="str">
            <v>011-34</v>
          </cell>
          <cell r="Y1137" t="str">
            <v>071-34</v>
          </cell>
          <cell r="Z1137" t="str">
            <v>Pozycj. 5-37-290000</v>
          </cell>
          <cell r="AA1137" t="str">
            <v>P85</v>
          </cell>
          <cell r="AB1137">
            <v>0</v>
          </cell>
          <cell r="AC1137">
            <v>0</v>
          </cell>
          <cell r="AD1137">
            <v>0</v>
          </cell>
          <cell r="AE1137" t="str">
            <v>SI - Sam.stanowisko ds Informatyki</v>
          </cell>
          <cell r="AF1137" t="str">
            <v>Bieliński Tomasz</v>
          </cell>
        </row>
        <row r="1138">
          <cell r="A1138">
            <v>2895</v>
          </cell>
          <cell r="B1138" t="str">
            <v>ST4-0476/2013</v>
          </cell>
          <cell r="C1138" t="str">
            <v>LAPTOP Dell</v>
          </cell>
          <cell r="D1138" t="str">
            <v>Gr.4</v>
          </cell>
          <cell r="E1138" t="str">
            <v>H5FFNX1</v>
          </cell>
          <cell r="F1138">
            <v>41516</v>
          </cell>
          <cell r="G1138">
            <v>41516</v>
          </cell>
          <cell r="H1138" t="str">
            <v>491</v>
          </cell>
          <cell r="I1138" t="str">
            <v>Liniowa</v>
          </cell>
          <cell r="J1138">
            <v>24.6</v>
          </cell>
          <cell r="K1138">
            <v>0</v>
          </cell>
          <cell r="L1138">
            <v>3526.11</v>
          </cell>
          <cell r="M1138">
            <v>3526.11</v>
          </cell>
          <cell r="N1138">
            <v>1509.15</v>
          </cell>
          <cell r="O1138">
            <v>2997.19</v>
          </cell>
          <cell r="P1138">
            <v>528.92000000000007</v>
          </cell>
          <cell r="Q1138">
            <v>1282.78</v>
          </cell>
          <cell r="R1138">
            <v>226.37000000000012</v>
          </cell>
          <cell r="S1138">
            <v>2016.96</v>
          </cell>
          <cell r="T1138">
            <v>1509.15</v>
          </cell>
          <cell r="U1138">
            <v>289.12</v>
          </cell>
          <cell r="V1138">
            <v>72.28</v>
          </cell>
          <cell r="W1138">
            <v>0.42799999999999999</v>
          </cell>
          <cell r="X1138" t="str">
            <v>011-34</v>
          </cell>
          <cell r="Y1138" t="str">
            <v>071-34</v>
          </cell>
          <cell r="Z1138" t="str">
            <v>Pozycj. 5-37-290000</v>
          </cell>
          <cell r="AA1138" t="str">
            <v>P85</v>
          </cell>
          <cell r="AB1138">
            <v>0</v>
          </cell>
          <cell r="AC1138">
            <v>0</v>
          </cell>
          <cell r="AD1138">
            <v>0</v>
          </cell>
          <cell r="AE1138" t="str">
            <v>SI - Sam.stanowisko ds Informatyki</v>
          </cell>
          <cell r="AF1138" t="str">
            <v>Bieliński Tomasz</v>
          </cell>
        </row>
        <row r="1139">
          <cell r="A1139">
            <v>2896</v>
          </cell>
          <cell r="B1139" t="str">
            <v>ST4-0477/2013</v>
          </cell>
          <cell r="C1139" t="str">
            <v>LAPTOP Dell</v>
          </cell>
          <cell r="D1139" t="str">
            <v>Gr.4</v>
          </cell>
          <cell r="E1139" t="str">
            <v>9LFFNX1</v>
          </cell>
          <cell r="F1139">
            <v>41516</v>
          </cell>
          <cell r="G1139">
            <v>41516</v>
          </cell>
          <cell r="H1139" t="str">
            <v>491</v>
          </cell>
          <cell r="I1139" t="str">
            <v>Liniowa</v>
          </cell>
          <cell r="J1139">
            <v>24.6</v>
          </cell>
          <cell r="K1139">
            <v>0</v>
          </cell>
          <cell r="L1139">
            <v>3526.11</v>
          </cell>
          <cell r="M1139">
            <v>3526.11</v>
          </cell>
          <cell r="N1139">
            <v>1509.15</v>
          </cell>
          <cell r="O1139">
            <v>2997.19</v>
          </cell>
          <cell r="P1139">
            <v>528.92000000000007</v>
          </cell>
          <cell r="Q1139">
            <v>1282.78</v>
          </cell>
          <cell r="R1139">
            <v>226.37000000000012</v>
          </cell>
          <cell r="S1139">
            <v>2016.96</v>
          </cell>
          <cell r="T1139">
            <v>1509.15</v>
          </cell>
          <cell r="U1139">
            <v>289.12</v>
          </cell>
          <cell r="V1139">
            <v>72.28</v>
          </cell>
          <cell r="W1139">
            <v>0.42799999999999999</v>
          </cell>
          <cell r="X1139" t="str">
            <v>011-34</v>
          </cell>
          <cell r="Y1139" t="str">
            <v>071-34</v>
          </cell>
          <cell r="Z1139" t="str">
            <v>Pozycj. 5-37-290000</v>
          </cell>
          <cell r="AA1139" t="str">
            <v>P85</v>
          </cell>
          <cell r="AB1139">
            <v>0</v>
          </cell>
          <cell r="AC1139">
            <v>0</v>
          </cell>
          <cell r="AD1139">
            <v>0</v>
          </cell>
          <cell r="AE1139" t="str">
            <v>SI - Sam.stanowisko ds Informatyki</v>
          </cell>
          <cell r="AF1139" t="str">
            <v>Bieliński Tomasz</v>
          </cell>
        </row>
        <row r="1140">
          <cell r="A1140">
            <v>2897</v>
          </cell>
          <cell r="B1140" t="str">
            <v>ST4-0478/2013</v>
          </cell>
          <cell r="C1140" t="str">
            <v>SERWER Dell Model R520</v>
          </cell>
          <cell r="D1140" t="str">
            <v>Gr.4</v>
          </cell>
          <cell r="E1140" t="str">
            <v>BDY4KY1</v>
          </cell>
          <cell r="F1140">
            <v>41516</v>
          </cell>
          <cell r="G1140">
            <v>41516</v>
          </cell>
          <cell r="H1140" t="str">
            <v>491</v>
          </cell>
          <cell r="I1140" t="str">
            <v>Liniowa</v>
          </cell>
          <cell r="J1140">
            <v>24.6</v>
          </cell>
          <cell r="K1140">
            <v>0</v>
          </cell>
          <cell r="L1140">
            <v>25964.05</v>
          </cell>
          <cell r="M1140">
            <v>27354.05</v>
          </cell>
          <cell r="N1140">
            <v>11198.08</v>
          </cell>
          <cell r="O1140">
            <v>23250.94</v>
          </cell>
          <cell r="P1140">
            <v>4103.1100000000006</v>
          </cell>
          <cell r="Q1140">
            <v>9518.3700000000008</v>
          </cell>
          <cell r="R1140">
            <v>1679.7099999999991</v>
          </cell>
          <cell r="S1140">
            <v>16155.97</v>
          </cell>
          <cell r="T1140">
            <v>11198.08</v>
          </cell>
          <cell r="U1140">
            <v>2214.5100000000002</v>
          </cell>
          <cell r="V1140">
            <v>560.75</v>
          </cell>
          <cell r="W1140">
            <v>0.40939999999999999</v>
          </cell>
          <cell r="X1140" t="str">
            <v>011-34</v>
          </cell>
          <cell r="Y1140" t="str">
            <v>071-34</v>
          </cell>
          <cell r="Z1140" t="str">
            <v>Pozycj. 5-37-310000</v>
          </cell>
          <cell r="AA1140" t="str">
            <v>P85</v>
          </cell>
          <cell r="AB1140">
            <v>0</v>
          </cell>
          <cell r="AC1140">
            <v>0</v>
          </cell>
          <cell r="AD1140">
            <v>0</v>
          </cell>
          <cell r="AE1140" t="str">
            <v>SI - Sam.stanowisko ds Informatyki</v>
          </cell>
          <cell r="AF1140" t="str">
            <v>Bieliński Tomasz</v>
          </cell>
        </row>
        <row r="1141">
          <cell r="A1141">
            <v>2902</v>
          </cell>
          <cell r="B1141" t="str">
            <v>ST4-0479/2013</v>
          </cell>
          <cell r="C1141" t="str">
            <v>Komputer Dell,monitor</v>
          </cell>
          <cell r="D1141" t="str">
            <v>Gr.4</v>
          </cell>
          <cell r="E1141" t="str">
            <v>8515KY1</v>
          </cell>
          <cell r="F1141">
            <v>41530</v>
          </cell>
          <cell r="G1141">
            <v>41530</v>
          </cell>
          <cell r="H1141" t="str">
            <v>491</v>
          </cell>
          <cell r="I1141" t="str">
            <v>Jednorazowa</v>
          </cell>
          <cell r="J1141">
            <v>0</v>
          </cell>
          <cell r="K1141">
            <v>0</v>
          </cell>
          <cell r="L1141">
            <v>2242.1999999999998</v>
          </cell>
          <cell r="M1141">
            <v>3327.87</v>
          </cell>
          <cell r="N1141">
            <v>3327.87</v>
          </cell>
          <cell r="O1141">
            <v>2828.69</v>
          </cell>
          <cell r="P1141">
            <v>499.17999999999984</v>
          </cell>
          <cell r="Q1141">
            <v>2828.69</v>
          </cell>
          <cell r="R1141">
            <v>499.17999999999984</v>
          </cell>
          <cell r="S1141">
            <v>0</v>
          </cell>
          <cell r="T1141">
            <v>2242.1999999999998</v>
          </cell>
          <cell r="U1141">
            <v>0</v>
          </cell>
          <cell r="V1141">
            <v>0</v>
          </cell>
          <cell r="W1141">
            <v>0.67379999999999995</v>
          </cell>
          <cell r="X1141" t="str">
            <v>011-34</v>
          </cell>
          <cell r="Y1141" t="str">
            <v>071-34</v>
          </cell>
          <cell r="Z1141" t="str">
            <v>Pozycj. 5-37-290000</v>
          </cell>
          <cell r="AA1141" t="str">
            <v>P85</v>
          </cell>
          <cell r="AB1141">
            <v>0</v>
          </cell>
          <cell r="AC1141">
            <v>0</v>
          </cell>
          <cell r="AD1141">
            <v>0</v>
          </cell>
          <cell r="AE1141" t="str">
            <v>SI - Sam.stanowisko ds Informatyki</v>
          </cell>
          <cell r="AF1141" t="str">
            <v>Bieliński Tomasz</v>
          </cell>
        </row>
        <row r="1142">
          <cell r="A1142">
            <v>2903</v>
          </cell>
          <cell r="B1142" t="str">
            <v>ST4-0480/2013</v>
          </cell>
          <cell r="C1142" t="str">
            <v>Komputer Dell,monitor</v>
          </cell>
          <cell r="D1142" t="str">
            <v>Gr.4</v>
          </cell>
          <cell r="E1142" t="str">
            <v>9D15KY1</v>
          </cell>
          <cell r="F1142">
            <v>41530</v>
          </cell>
          <cell r="G1142">
            <v>41530</v>
          </cell>
          <cell r="H1142" t="str">
            <v>491</v>
          </cell>
          <cell r="I1142" t="str">
            <v>Jednorazowa</v>
          </cell>
          <cell r="J1142">
            <v>0</v>
          </cell>
          <cell r="K1142">
            <v>0</v>
          </cell>
          <cell r="L1142">
            <v>3368.6</v>
          </cell>
          <cell r="M1142">
            <v>3368.6</v>
          </cell>
          <cell r="N1142">
            <v>3368.6</v>
          </cell>
          <cell r="O1142">
            <v>2863.31</v>
          </cell>
          <cell r="P1142">
            <v>505.28999999999996</v>
          </cell>
          <cell r="Q1142">
            <v>2863.31</v>
          </cell>
          <cell r="R1142">
            <v>505.28999999999996</v>
          </cell>
          <cell r="S1142">
            <v>0</v>
          </cell>
          <cell r="T1142">
            <v>3368.6</v>
          </cell>
          <cell r="U1142">
            <v>0</v>
          </cell>
          <cell r="V1142">
            <v>0</v>
          </cell>
          <cell r="W1142">
            <v>1</v>
          </cell>
          <cell r="X1142" t="str">
            <v>011-34</v>
          </cell>
          <cell r="Y1142" t="str">
            <v>071-34</v>
          </cell>
          <cell r="Z1142" t="str">
            <v>Pozycj. 5-37-290000</v>
          </cell>
          <cell r="AA1142" t="str">
            <v>P85</v>
          </cell>
          <cell r="AB1142">
            <v>0</v>
          </cell>
          <cell r="AC1142">
            <v>0</v>
          </cell>
          <cell r="AD1142">
            <v>0</v>
          </cell>
          <cell r="AE1142" t="str">
            <v>SI - Sam.stanowisko ds Informatyki</v>
          </cell>
          <cell r="AF1142" t="str">
            <v>Bieliński Tomasz</v>
          </cell>
        </row>
        <row r="1143">
          <cell r="A1143">
            <v>2904</v>
          </cell>
          <cell r="B1143" t="str">
            <v>ST4-0481/2013</v>
          </cell>
          <cell r="C1143" t="str">
            <v>Komputer Dell</v>
          </cell>
          <cell r="D1143" t="str">
            <v>Gr.4</v>
          </cell>
          <cell r="E1143" t="str">
            <v>GF15KY1</v>
          </cell>
          <cell r="F1143">
            <v>41530</v>
          </cell>
          <cell r="G1143">
            <v>41530</v>
          </cell>
          <cell r="H1143" t="str">
            <v>491</v>
          </cell>
          <cell r="I1143" t="str">
            <v>Jednorazowa</v>
          </cell>
          <cell r="J1143">
            <v>0</v>
          </cell>
          <cell r="K1143">
            <v>0</v>
          </cell>
          <cell r="L1143">
            <v>2242.1999999999998</v>
          </cell>
          <cell r="M1143">
            <v>2242.1999999999998</v>
          </cell>
          <cell r="N1143">
            <v>2242.1999999999998</v>
          </cell>
          <cell r="O1143">
            <v>1905.87</v>
          </cell>
          <cell r="P1143">
            <v>336.32999999999993</v>
          </cell>
          <cell r="Q1143">
            <v>1905.87</v>
          </cell>
          <cell r="R1143">
            <v>336.32999999999993</v>
          </cell>
          <cell r="S1143">
            <v>0</v>
          </cell>
          <cell r="T1143">
            <v>2242.1999999999998</v>
          </cell>
          <cell r="U1143">
            <v>0</v>
          </cell>
          <cell r="V1143">
            <v>0</v>
          </cell>
          <cell r="W1143">
            <v>1</v>
          </cell>
          <cell r="X1143" t="str">
            <v>011-34</v>
          </cell>
          <cell r="Y1143" t="str">
            <v>071-34</v>
          </cell>
          <cell r="Z1143" t="str">
            <v>Pozycj. 5-37-290000</v>
          </cell>
          <cell r="AA1143" t="str">
            <v>P85</v>
          </cell>
          <cell r="AB1143">
            <v>0</v>
          </cell>
          <cell r="AC1143">
            <v>0</v>
          </cell>
          <cell r="AD1143">
            <v>0</v>
          </cell>
          <cell r="AE1143" t="str">
            <v>SI - Sam.stanowisko ds Informatyki</v>
          </cell>
          <cell r="AF1143" t="str">
            <v>Bieliński Tomasz</v>
          </cell>
        </row>
        <row r="1144">
          <cell r="A1144">
            <v>2905</v>
          </cell>
          <cell r="B1144" t="str">
            <v>ST4-0482/2013</v>
          </cell>
          <cell r="C1144" t="str">
            <v>Komputer Dell,monitor</v>
          </cell>
          <cell r="D1144" t="str">
            <v>Gr.4</v>
          </cell>
          <cell r="E1144" t="str">
            <v>1D15KY1</v>
          </cell>
          <cell r="F1144">
            <v>41530</v>
          </cell>
          <cell r="G1144">
            <v>41530</v>
          </cell>
          <cell r="H1144" t="str">
            <v>491</v>
          </cell>
          <cell r="I1144" t="str">
            <v>Jednorazowa</v>
          </cell>
          <cell r="J1144">
            <v>0</v>
          </cell>
          <cell r="K1144">
            <v>0</v>
          </cell>
          <cell r="L1144">
            <v>3368.6</v>
          </cell>
          <cell r="M1144">
            <v>3368.6</v>
          </cell>
          <cell r="N1144">
            <v>3368.6</v>
          </cell>
          <cell r="O1144">
            <v>2863.31</v>
          </cell>
          <cell r="P1144">
            <v>505.28999999999996</v>
          </cell>
          <cell r="Q1144">
            <v>2863.31</v>
          </cell>
          <cell r="R1144">
            <v>505.28999999999996</v>
          </cell>
          <cell r="S1144">
            <v>0</v>
          </cell>
          <cell r="T1144">
            <v>3368.6</v>
          </cell>
          <cell r="U1144">
            <v>0</v>
          </cell>
          <cell r="V1144">
            <v>0</v>
          </cell>
          <cell r="W1144">
            <v>1</v>
          </cell>
          <cell r="X1144" t="str">
            <v>011-34</v>
          </cell>
          <cell r="Y1144" t="str">
            <v>071-34</v>
          </cell>
          <cell r="Z1144" t="str">
            <v>Pozycj. 5-37-290000</v>
          </cell>
          <cell r="AA1144" t="str">
            <v>P85</v>
          </cell>
          <cell r="AB1144">
            <v>0</v>
          </cell>
          <cell r="AC1144">
            <v>0</v>
          </cell>
          <cell r="AD1144">
            <v>0</v>
          </cell>
          <cell r="AE1144" t="str">
            <v>SI - Sam.stanowisko ds Informatyki</v>
          </cell>
          <cell r="AF1144" t="str">
            <v>Bieliński Tomasz</v>
          </cell>
        </row>
        <row r="1145">
          <cell r="A1145">
            <v>2906</v>
          </cell>
          <cell r="B1145" t="str">
            <v>ST4-0483/2013</v>
          </cell>
          <cell r="C1145" t="str">
            <v>Komputer Dell,monitor</v>
          </cell>
          <cell r="D1145" t="str">
            <v>Gr.4</v>
          </cell>
          <cell r="E1145" t="str">
            <v>C215KY1</v>
          </cell>
          <cell r="F1145">
            <v>41530</v>
          </cell>
          <cell r="G1145">
            <v>41530</v>
          </cell>
          <cell r="H1145" t="str">
            <v>491</v>
          </cell>
          <cell r="I1145" t="str">
            <v>Liniowa</v>
          </cell>
          <cell r="J1145">
            <v>30</v>
          </cell>
          <cell r="K1145">
            <v>0</v>
          </cell>
          <cell r="L1145">
            <v>2242.1999999999998</v>
          </cell>
          <cell r="M1145">
            <v>2774.2</v>
          </cell>
          <cell r="N1145">
            <v>2450.25</v>
          </cell>
          <cell r="O1145">
            <v>2358.0700000000002</v>
          </cell>
          <cell r="P1145">
            <v>416.12999999999965</v>
          </cell>
          <cell r="Q1145">
            <v>2082.71</v>
          </cell>
          <cell r="R1145">
            <v>367.53999999999996</v>
          </cell>
          <cell r="S1145">
            <v>323.95</v>
          </cell>
          <cell r="T1145">
            <v>2450.25</v>
          </cell>
          <cell r="U1145">
            <v>208.05</v>
          </cell>
          <cell r="V1145">
            <v>208.05</v>
          </cell>
          <cell r="W1145">
            <v>0.88319999999999999</v>
          </cell>
          <cell r="X1145" t="str">
            <v>011-34</v>
          </cell>
          <cell r="Y1145" t="str">
            <v>071-34</v>
          </cell>
          <cell r="Z1145" t="str">
            <v>Pozycj. 5-37-290000</v>
          </cell>
          <cell r="AA1145" t="str">
            <v>P85</v>
          </cell>
          <cell r="AB1145">
            <v>0</v>
          </cell>
          <cell r="AC1145">
            <v>0</v>
          </cell>
          <cell r="AD1145">
            <v>0</v>
          </cell>
          <cell r="AE1145" t="str">
            <v>SI - Sam.stanowisko ds Informatyki</v>
          </cell>
          <cell r="AF1145" t="str">
            <v>Bieliński Tomasz</v>
          </cell>
        </row>
        <row r="1146">
          <cell r="A1146">
            <v>2911</v>
          </cell>
          <cell r="B1146" t="str">
            <v>ST4-0484/2013</v>
          </cell>
          <cell r="C1146" t="str">
            <v>Komputer Dell, monitor</v>
          </cell>
          <cell r="D1146" t="str">
            <v>Gr.4</v>
          </cell>
          <cell r="E1146" t="str">
            <v>8515KY1</v>
          </cell>
          <cell r="F1146">
            <v>41549</v>
          </cell>
          <cell r="G1146">
            <v>41549</v>
          </cell>
          <cell r="H1146" t="str">
            <v>491</v>
          </cell>
          <cell r="I1146" t="str">
            <v>Jednorazowa</v>
          </cell>
          <cell r="J1146">
            <v>0</v>
          </cell>
          <cell r="K1146">
            <v>0</v>
          </cell>
          <cell r="L1146">
            <v>2805.4</v>
          </cell>
          <cell r="M1146">
            <v>2805.4</v>
          </cell>
          <cell r="N1146">
            <v>2805.4</v>
          </cell>
          <cell r="O1146">
            <v>2384.59</v>
          </cell>
          <cell r="P1146">
            <v>420.80999999999995</v>
          </cell>
          <cell r="Q1146">
            <v>2384.59</v>
          </cell>
          <cell r="R1146">
            <v>420.80999999999995</v>
          </cell>
          <cell r="S1146">
            <v>0</v>
          </cell>
          <cell r="T1146">
            <v>2805.4</v>
          </cell>
          <cell r="U1146">
            <v>0</v>
          </cell>
          <cell r="V1146">
            <v>0</v>
          </cell>
          <cell r="W1146">
            <v>1</v>
          </cell>
          <cell r="X1146" t="str">
            <v>011-34</v>
          </cell>
          <cell r="Y1146" t="str">
            <v>071-34</v>
          </cell>
          <cell r="Z1146" t="str">
            <v>Pozycj. 5-37-290000</v>
          </cell>
          <cell r="AA1146" t="str">
            <v>P85</v>
          </cell>
          <cell r="AB1146">
            <v>0</v>
          </cell>
          <cell r="AC1146">
            <v>0</v>
          </cell>
          <cell r="AD1146">
            <v>0</v>
          </cell>
          <cell r="AE1146" t="str">
            <v>SI - Sam.stanowisko ds Informatyki</v>
          </cell>
          <cell r="AF1146" t="str">
            <v>Bieliński Tomasz</v>
          </cell>
        </row>
        <row r="1147">
          <cell r="A1147">
            <v>2912</v>
          </cell>
          <cell r="B1147" t="str">
            <v>ST4-0485/2013</v>
          </cell>
          <cell r="C1147" t="str">
            <v>Komputer Dell</v>
          </cell>
          <cell r="D1147" t="str">
            <v>Gr.4</v>
          </cell>
          <cell r="E1147" t="str">
            <v>8G15KY1</v>
          </cell>
          <cell r="F1147">
            <v>41549</v>
          </cell>
          <cell r="G1147">
            <v>41549</v>
          </cell>
          <cell r="H1147" t="str">
            <v>491</v>
          </cell>
          <cell r="I1147" t="str">
            <v>Jednorazowa</v>
          </cell>
          <cell r="J1147">
            <v>0</v>
          </cell>
          <cell r="K1147">
            <v>0</v>
          </cell>
          <cell r="L1147">
            <v>2242.1999999999998</v>
          </cell>
          <cell r="M1147">
            <v>2242.1999999999998</v>
          </cell>
          <cell r="N1147">
            <v>2242.1999999999998</v>
          </cell>
          <cell r="O1147">
            <v>1905.87</v>
          </cell>
          <cell r="P1147">
            <v>336.32999999999993</v>
          </cell>
          <cell r="Q1147">
            <v>1905.87</v>
          </cell>
          <cell r="R1147">
            <v>336.32999999999993</v>
          </cell>
          <cell r="S1147">
            <v>0</v>
          </cell>
          <cell r="T1147">
            <v>2242.1999999999998</v>
          </cell>
          <cell r="U1147">
            <v>0</v>
          </cell>
          <cell r="V1147">
            <v>0</v>
          </cell>
          <cell r="W1147">
            <v>1</v>
          </cell>
          <cell r="X1147" t="str">
            <v>011-34</v>
          </cell>
          <cell r="Y1147" t="str">
            <v>071-34</v>
          </cell>
          <cell r="Z1147" t="str">
            <v>Pozycj. 5-37-290000</v>
          </cell>
          <cell r="AA1147" t="str">
            <v>P85</v>
          </cell>
          <cell r="AB1147">
            <v>0</v>
          </cell>
          <cell r="AC1147">
            <v>0</v>
          </cell>
          <cell r="AD1147">
            <v>0</v>
          </cell>
          <cell r="AE1147" t="str">
            <v>SI - Sam.stanowisko ds Informatyki</v>
          </cell>
          <cell r="AF1147" t="str">
            <v>Bieliński Tomasz</v>
          </cell>
        </row>
        <row r="1148">
          <cell r="A1148">
            <v>2913</v>
          </cell>
          <cell r="B1148" t="str">
            <v>ST4-0486/2013</v>
          </cell>
          <cell r="C1148" t="str">
            <v>Komputer Dell</v>
          </cell>
          <cell r="D1148" t="str">
            <v>Gr.4</v>
          </cell>
          <cell r="E1148" t="str">
            <v>9F15KY1</v>
          </cell>
          <cell r="F1148">
            <v>41549</v>
          </cell>
          <cell r="G1148">
            <v>41549</v>
          </cell>
          <cell r="H1148" t="str">
            <v>491</v>
          </cell>
          <cell r="I1148" t="str">
            <v>Jednorazowa</v>
          </cell>
          <cell r="J1148">
            <v>0</v>
          </cell>
          <cell r="K1148">
            <v>0</v>
          </cell>
          <cell r="L1148">
            <v>2242.1999999999998</v>
          </cell>
          <cell r="M1148">
            <v>2242.1999999999998</v>
          </cell>
          <cell r="N1148">
            <v>2242.1999999999998</v>
          </cell>
          <cell r="O1148">
            <v>1905.87</v>
          </cell>
          <cell r="P1148">
            <v>336.32999999999993</v>
          </cell>
          <cell r="Q1148">
            <v>1905.87</v>
          </cell>
          <cell r="R1148">
            <v>336.32999999999993</v>
          </cell>
          <cell r="S1148">
            <v>0</v>
          </cell>
          <cell r="T1148">
            <v>2242.1999999999998</v>
          </cell>
          <cell r="U1148">
            <v>0</v>
          </cell>
          <cell r="V1148">
            <v>0</v>
          </cell>
          <cell r="W1148">
            <v>1</v>
          </cell>
          <cell r="X1148" t="str">
            <v>011-34</v>
          </cell>
          <cell r="Y1148" t="str">
            <v>071-34</v>
          </cell>
          <cell r="Z1148" t="str">
            <v>Pozycj. 5-37-290000</v>
          </cell>
          <cell r="AA1148" t="str">
            <v>P85</v>
          </cell>
          <cell r="AB1148">
            <v>0</v>
          </cell>
          <cell r="AC1148">
            <v>0</v>
          </cell>
          <cell r="AD1148">
            <v>0</v>
          </cell>
          <cell r="AE1148" t="str">
            <v>SI - Sam.stanowisko ds Informatyki</v>
          </cell>
          <cell r="AF1148" t="str">
            <v>Bieliński Tomasz</v>
          </cell>
        </row>
        <row r="1149">
          <cell r="A1149">
            <v>2914</v>
          </cell>
          <cell r="B1149" t="str">
            <v>ST4-0487/2013</v>
          </cell>
          <cell r="C1149" t="str">
            <v>Komputer Dell</v>
          </cell>
          <cell r="D1149" t="str">
            <v>Gr.4</v>
          </cell>
          <cell r="E1149" t="str">
            <v>1G15KY1</v>
          </cell>
          <cell r="F1149">
            <v>41549</v>
          </cell>
          <cell r="G1149">
            <v>41549</v>
          </cell>
          <cell r="H1149" t="str">
            <v>491</v>
          </cell>
          <cell r="I1149" t="str">
            <v>Jednorazowa</v>
          </cell>
          <cell r="J1149">
            <v>0</v>
          </cell>
          <cell r="K1149">
            <v>0</v>
          </cell>
          <cell r="L1149">
            <v>2242.1999999999998</v>
          </cell>
          <cell r="M1149">
            <v>2502.6</v>
          </cell>
          <cell r="N1149">
            <v>2502.6</v>
          </cell>
          <cell r="O1149">
            <v>2127.21</v>
          </cell>
          <cell r="P1149">
            <v>375.38999999999987</v>
          </cell>
          <cell r="Q1149">
            <v>2127.21</v>
          </cell>
          <cell r="R1149">
            <v>375.38999999999987</v>
          </cell>
          <cell r="S1149">
            <v>0</v>
          </cell>
          <cell r="T1149">
            <v>2242.1999999999998</v>
          </cell>
          <cell r="U1149">
            <v>0</v>
          </cell>
          <cell r="V1149">
            <v>0</v>
          </cell>
          <cell r="W1149">
            <v>0.89590000000000003</v>
          </cell>
          <cell r="X1149" t="str">
            <v>011-34</v>
          </cell>
          <cell r="Y1149" t="str">
            <v>071-34</v>
          </cell>
          <cell r="Z1149" t="str">
            <v>Pozycj. 5-37-290000</v>
          </cell>
          <cell r="AA1149" t="str">
            <v>P85</v>
          </cell>
          <cell r="AB1149">
            <v>0</v>
          </cell>
          <cell r="AC1149">
            <v>0</v>
          </cell>
          <cell r="AD1149">
            <v>0</v>
          </cell>
          <cell r="AE1149" t="str">
            <v>SI - Sam.stanowisko ds Informatyki</v>
          </cell>
          <cell r="AF1149" t="str">
            <v>Bieliński Tomasz</v>
          </cell>
        </row>
        <row r="1150">
          <cell r="A1150">
            <v>2915</v>
          </cell>
          <cell r="B1150" t="str">
            <v>ST4-0488/2013</v>
          </cell>
          <cell r="C1150" t="str">
            <v>Komputer Dell</v>
          </cell>
          <cell r="D1150" t="str">
            <v>Gr.4</v>
          </cell>
          <cell r="E1150" t="str">
            <v>DG15KY1</v>
          </cell>
          <cell r="F1150">
            <v>41549</v>
          </cell>
          <cell r="G1150">
            <v>41549</v>
          </cell>
          <cell r="H1150" t="str">
            <v>491</v>
          </cell>
          <cell r="I1150" t="str">
            <v>Jednorazowa</v>
          </cell>
          <cell r="J1150">
            <v>0</v>
          </cell>
          <cell r="K1150">
            <v>0</v>
          </cell>
          <cell r="L1150">
            <v>2242.1999999999998</v>
          </cell>
          <cell r="M1150">
            <v>2242.1999999999998</v>
          </cell>
          <cell r="N1150">
            <v>2242.1999999999998</v>
          </cell>
          <cell r="O1150">
            <v>1905.87</v>
          </cell>
          <cell r="P1150">
            <v>336.32999999999993</v>
          </cell>
          <cell r="Q1150">
            <v>1905.87</v>
          </cell>
          <cell r="R1150">
            <v>336.32999999999993</v>
          </cell>
          <cell r="S1150">
            <v>0</v>
          </cell>
          <cell r="T1150">
            <v>2242.1999999999998</v>
          </cell>
          <cell r="U1150">
            <v>0</v>
          </cell>
          <cell r="V1150">
            <v>0</v>
          </cell>
          <cell r="W1150">
            <v>1</v>
          </cell>
          <cell r="X1150" t="str">
            <v>011-34</v>
          </cell>
          <cell r="Y1150" t="str">
            <v>071-34</v>
          </cell>
          <cell r="Z1150" t="str">
            <v>Pozycj. 5-37-290000</v>
          </cell>
          <cell r="AA1150" t="str">
            <v>P85</v>
          </cell>
          <cell r="AB1150">
            <v>0</v>
          </cell>
          <cell r="AC1150">
            <v>0</v>
          </cell>
          <cell r="AD1150">
            <v>0</v>
          </cell>
          <cell r="AE1150" t="str">
            <v>SI - Sam.stanowisko ds Informatyki</v>
          </cell>
          <cell r="AF1150" t="str">
            <v>Bieliński Tomasz</v>
          </cell>
        </row>
        <row r="1151">
          <cell r="A1151">
            <v>2916</v>
          </cell>
          <cell r="B1151" t="str">
            <v>ST4-0489/2013</v>
          </cell>
          <cell r="C1151" t="str">
            <v>Komputer Dell</v>
          </cell>
          <cell r="D1151" t="str">
            <v>Gr.4</v>
          </cell>
          <cell r="E1151" t="str">
            <v>3C15KY1</v>
          </cell>
          <cell r="F1151">
            <v>41561</v>
          </cell>
          <cell r="G1151">
            <v>41565</v>
          </cell>
          <cell r="H1151" t="str">
            <v>491</v>
          </cell>
          <cell r="I1151" t="str">
            <v>Jednorazowa</v>
          </cell>
          <cell r="J1151">
            <v>0</v>
          </cell>
          <cell r="K1151">
            <v>0</v>
          </cell>
          <cell r="L1151">
            <v>2242.1999999999998</v>
          </cell>
          <cell r="M1151">
            <v>2242.1999999999998</v>
          </cell>
          <cell r="N1151">
            <v>2242.1999999999998</v>
          </cell>
          <cell r="O1151">
            <v>1905.87</v>
          </cell>
          <cell r="P1151">
            <v>336.32999999999993</v>
          </cell>
          <cell r="Q1151">
            <v>1905.87</v>
          </cell>
          <cell r="R1151">
            <v>336.32999999999993</v>
          </cell>
          <cell r="S1151">
            <v>0</v>
          </cell>
          <cell r="T1151">
            <v>2242.1999999999998</v>
          </cell>
          <cell r="U1151">
            <v>0</v>
          </cell>
          <cell r="V1151">
            <v>0</v>
          </cell>
          <cell r="W1151">
            <v>1</v>
          </cell>
          <cell r="X1151" t="str">
            <v>011-34</v>
          </cell>
          <cell r="Y1151" t="str">
            <v>071-34</v>
          </cell>
          <cell r="Z1151" t="str">
            <v>Pozycj. 5-37-290000</v>
          </cell>
          <cell r="AA1151" t="str">
            <v>P85</v>
          </cell>
          <cell r="AB1151">
            <v>0</v>
          </cell>
          <cell r="AC1151">
            <v>0</v>
          </cell>
          <cell r="AD1151">
            <v>0</v>
          </cell>
          <cell r="AE1151" t="str">
            <v>SI - Sam.stanowisko ds Informatyki</v>
          </cell>
          <cell r="AF1151" t="str">
            <v>Bieliński Tomasz</v>
          </cell>
        </row>
        <row r="1152">
          <cell r="A1152">
            <v>2917</v>
          </cell>
          <cell r="B1152" t="str">
            <v>ST4-0490/2013</v>
          </cell>
          <cell r="C1152" t="str">
            <v>Komputer Dell, monitor</v>
          </cell>
          <cell r="D1152" t="str">
            <v>Gr.4</v>
          </cell>
          <cell r="E1152" t="str">
            <v>6F15KY1</v>
          </cell>
          <cell r="F1152">
            <v>41565</v>
          </cell>
          <cell r="G1152">
            <v>41565</v>
          </cell>
          <cell r="H1152" t="str">
            <v>491</v>
          </cell>
          <cell r="I1152" t="str">
            <v>Jednorazowa</v>
          </cell>
          <cell r="J1152">
            <v>0</v>
          </cell>
          <cell r="K1152">
            <v>0</v>
          </cell>
          <cell r="L1152">
            <v>2805.4</v>
          </cell>
          <cell r="M1152">
            <v>2805.4</v>
          </cell>
          <cell r="N1152">
            <v>2805.4</v>
          </cell>
          <cell r="O1152">
            <v>2384.59</v>
          </cell>
          <cell r="P1152">
            <v>420.80999999999995</v>
          </cell>
          <cell r="Q1152">
            <v>2384.59</v>
          </cell>
          <cell r="R1152">
            <v>420.80999999999995</v>
          </cell>
          <cell r="S1152">
            <v>0</v>
          </cell>
          <cell r="T1152">
            <v>2805.4</v>
          </cell>
          <cell r="U1152">
            <v>0</v>
          </cell>
          <cell r="V1152">
            <v>0</v>
          </cell>
          <cell r="W1152">
            <v>1</v>
          </cell>
          <cell r="X1152" t="str">
            <v>011-34</v>
          </cell>
          <cell r="Y1152" t="str">
            <v>071-34</v>
          </cell>
          <cell r="Z1152" t="str">
            <v>Pozycj. 5-37-290000</v>
          </cell>
          <cell r="AA1152" t="str">
            <v>P85</v>
          </cell>
          <cell r="AB1152">
            <v>0</v>
          </cell>
          <cell r="AC1152">
            <v>0</v>
          </cell>
          <cell r="AD1152">
            <v>0</v>
          </cell>
          <cell r="AE1152" t="str">
            <v>SI - Sam.stanowisko ds Informatyki</v>
          </cell>
          <cell r="AF1152" t="str">
            <v>Bieliński Tomasz</v>
          </cell>
        </row>
        <row r="1153">
          <cell r="A1153">
            <v>2918</v>
          </cell>
          <cell r="B1153" t="str">
            <v>ST4-0491/2013</v>
          </cell>
          <cell r="C1153" t="str">
            <v>Komputer Dell, monitor</v>
          </cell>
          <cell r="D1153" t="str">
            <v>Gr.4</v>
          </cell>
          <cell r="E1153" t="str">
            <v>3F15KY1</v>
          </cell>
          <cell r="F1153">
            <v>41565</v>
          </cell>
          <cell r="G1153">
            <v>41565</v>
          </cell>
          <cell r="H1153" t="str">
            <v>491</v>
          </cell>
          <cell r="I1153" t="str">
            <v>Jednorazowa</v>
          </cell>
          <cell r="J1153">
            <v>0</v>
          </cell>
          <cell r="K1153">
            <v>0</v>
          </cell>
          <cell r="L1153">
            <v>2805.4</v>
          </cell>
          <cell r="M1153">
            <v>2805.4</v>
          </cell>
          <cell r="N1153">
            <v>2805.4</v>
          </cell>
          <cell r="O1153">
            <v>2384.59</v>
          </cell>
          <cell r="P1153">
            <v>420.80999999999995</v>
          </cell>
          <cell r="Q1153">
            <v>2384.59</v>
          </cell>
          <cell r="R1153">
            <v>420.80999999999995</v>
          </cell>
          <cell r="S1153">
            <v>0</v>
          </cell>
          <cell r="T1153">
            <v>2805.4</v>
          </cell>
          <cell r="U1153">
            <v>0</v>
          </cell>
          <cell r="V1153">
            <v>0</v>
          </cell>
          <cell r="W1153">
            <v>1</v>
          </cell>
          <cell r="X1153" t="str">
            <v>011-34</v>
          </cell>
          <cell r="Y1153" t="str">
            <v>071-34</v>
          </cell>
          <cell r="Z1153" t="str">
            <v>Pozycj. 5-37-290000</v>
          </cell>
          <cell r="AA1153" t="str">
            <v>P85</v>
          </cell>
          <cell r="AB1153">
            <v>0</v>
          </cell>
          <cell r="AC1153">
            <v>0</v>
          </cell>
          <cell r="AD1153">
            <v>0</v>
          </cell>
          <cell r="AE1153" t="str">
            <v>SI - Sam.stanowisko ds Informatyki</v>
          </cell>
          <cell r="AF1153" t="str">
            <v>Bieliński Tomasz</v>
          </cell>
        </row>
        <row r="1154">
          <cell r="A1154">
            <v>2919</v>
          </cell>
          <cell r="B1154" t="str">
            <v>ST4-0492/2013</v>
          </cell>
          <cell r="C1154" t="str">
            <v>Urządzenie wielofunkcyjne Sharp</v>
          </cell>
          <cell r="D1154" t="str">
            <v>Gr.4</v>
          </cell>
          <cell r="E1154" t="str">
            <v>35082854</v>
          </cell>
          <cell r="F1154">
            <v>41565</v>
          </cell>
          <cell r="G1154">
            <v>41565</v>
          </cell>
          <cell r="H1154" t="str">
            <v>491</v>
          </cell>
          <cell r="I1154" t="str">
            <v>Liniowa</v>
          </cell>
          <cell r="J1154">
            <v>25</v>
          </cell>
          <cell r="K1154">
            <v>0</v>
          </cell>
          <cell r="L1154">
            <v>12900</v>
          </cell>
          <cell r="M1154">
            <v>12900</v>
          </cell>
          <cell r="N1154">
            <v>4945</v>
          </cell>
          <cell r="O1154">
            <v>12900</v>
          </cell>
          <cell r="P1154">
            <v>0</v>
          </cell>
          <cell r="Q1154">
            <v>4945</v>
          </cell>
          <cell r="R1154">
            <v>0</v>
          </cell>
          <cell r="S1154">
            <v>7955</v>
          </cell>
          <cell r="T1154">
            <v>4945</v>
          </cell>
          <cell r="U1154">
            <v>1075</v>
          </cell>
          <cell r="V1154">
            <v>268.75</v>
          </cell>
          <cell r="W1154">
            <v>0.38329999999999997</v>
          </cell>
          <cell r="X1154" t="str">
            <v>011-34</v>
          </cell>
          <cell r="Y1154" t="str">
            <v>071-34</v>
          </cell>
          <cell r="Z1154" t="str">
            <v>Pozycj. 5-37-300000</v>
          </cell>
          <cell r="AA1154" t="str">
            <v>P100</v>
          </cell>
          <cell r="AB1154">
            <v>0</v>
          </cell>
          <cell r="AC1154">
            <v>0</v>
          </cell>
          <cell r="AD1154">
            <v>0</v>
          </cell>
          <cell r="AE1154" t="str">
            <v>SI - Sam.stanowisko ds Informatyki</v>
          </cell>
          <cell r="AF1154" t="str">
            <v>Bieliński Tomasz</v>
          </cell>
        </row>
        <row r="1155">
          <cell r="A1155">
            <v>2950</v>
          </cell>
          <cell r="B1155" t="str">
            <v>ST4-0493/2013</v>
          </cell>
          <cell r="C1155" t="str">
            <v>Switch do macierzy dyskowej</v>
          </cell>
          <cell r="D1155" t="str">
            <v>Gr.4</v>
          </cell>
          <cell r="E1155" t="str">
            <v>38D231ZM00109</v>
          </cell>
          <cell r="F1155">
            <v>41639</v>
          </cell>
          <cell r="G1155">
            <v>41639</v>
          </cell>
          <cell r="H1155" t="str">
            <v>491</v>
          </cell>
          <cell r="I1155" t="str">
            <v>Liniowa</v>
          </cell>
          <cell r="J1155">
            <v>29.23</v>
          </cell>
          <cell r="K1155">
            <v>0</v>
          </cell>
          <cell r="L1155">
            <v>28598</v>
          </cell>
          <cell r="M1155">
            <v>28598</v>
          </cell>
          <cell r="N1155">
            <v>4931.25</v>
          </cell>
          <cell r="O1155">
            <v>24308.3</v>
          </cell>
          <cell r="P1155">
            <v>4289.7000000000007</v>
          </cell>
          <cell r="Q1155">
            <v>4191.5600000000004</v>
          </cell>
          <cell r="R1155">
            <v>739.6899999999996</v>
          </cell>
          <cell r="S1155">
            <v>23666.75</v>
          </cell>
          <cell r="T1155">
            <v>4931.25</v>
          </cell>
          <cell r="U1155">
            <v>2786.4</v>
          </cell>
          <cell r="V1155">
            <v>696.6</v>
          </cell>
          <cell r="W1155">
            <v>0.1724</v>
          </cell>
          <cell r="X1155" t="str">
            <v>011-34</v>
          </cell>
          <cell r="Y1155" t="str">
            <v>071-34</v>
          </cell>
          <cell r="Z1155" t="str">
            <v>Pozycj. 5-37-310000</v>
          </cell>
          <cell r="AA1155" t="str">
            <v>P85</v>
          </cell>
          <cell r="AB1155">
            <v>0</v>
          </cell>
          <cell r="AC1155">
            <v>0</v>
          </cell>
          <cell r="AD1155">
            <v>0</v>
          </cell>
          <cell r="AE1155" t="str">
            <v>SI - Sam.stanowisko ds Informatyki</v>
          </cell>
          <cell r="AF1155" t="str">
            <v>Bieliński Tomasz</v>
          </cell>
        </row>
        <row r="1156">
          <cell r="A1156">
            <v>2951</v>
          </cell>
          <cell r="B1156" t="str">
            <v>ST4-0494/2013</v>
          </cell>
          <cell r="C1156" t="str">
            <v>Macierz dyskowa</v>
          </cell>
          <cell r="D1156" t="str">
            <v>Gr.4</v>
          </cell>
          <cell r="E1156" t="str">
            <v>36G138ZD30021</v>
          </cell>
          <cell r="F1156">
            <v>41639</v>
          </cell>
          <cell r="G1156">
            <v>41639</v>
          </cell>
          <cell r="H1156" t="str">
            <v>491</v>
          </cell>
          <cell r="I1156" t="str">
            <v>Liniowa</v>
          </cell>
          <cell r="J1156">
            <v>29.23</v>
          </cell>
          <cell r="K1156">
            <v>0</v>
          </cell>
          <cell r="L1156">
            <v>4999</v>
          </cell>
          <cell r="M1156">
            <v>4999</v>
          </cell>
          <cell r="N1156">
            <v>861.97</v>
          </cell>
          <cell r="O1156">
            <v>4249.1499999999996</v>
          </cell>
          <cell r="P1156">
            <v>749.85000000000036</v>
          </cell>
          <cell r="Q1156">
            <v>732.67</v>
          </cell>
          <cell r="R1156">
            <v>129.30000000000007</v>
          </cell>
          <cell r="S1156">
            <v>4137.03</v>
          </cell>
          <cell r="T1156">
            <v>861.97</v>
          </cell>
          <cell r="U1156">
            <v>487.04</v>
          </cell>
          <cell r="V1156">
            <v>121.76</v>
          </cell>
          <cell r="W1156">
            <v>0.1724</v>
          </cell>
          <cell r="X1156" t="str">
            <v>011-34</v>
          </cell>
          <cell r="Y1156" t="str">
            <v>071-34</v>
          </cell>
          <cell r="Z1156" t="str">
            <v>Pozycj. 5-37-320000</v>
          </cell>
          <cell r="AA1156" t="str">
            <v>P85</v>
          </cell>
          <cell r="AB1156">
            <v>0</v>
          </cell>
          <cell r="AC1156">
            <v>0</v>
          </cell>
          <cell r="AD1156">
            <v>0</v>
          </cell>
          <cell r="AE1156" t="str">
            <v>SI - Sam.stanowisko ds Informatyki</v>
          </cell>
          <cell r="AF1156" t="str">
            <v>Bieliński Tomasz</v>
          </cell>
        </row>
        <row r="1157">
          <cell r="A1157">
            <v>2952</v>
          </cell>
          <cell r="B1157" t="str">
            <v>ST4-0495/2013</v>
          </cell>
          <cell r="C1157" t="str">
            <v>Urządzenie Firewall UTM</v>
          </cell>
          <cell r="D1157" t="str">
            <v>Gr.4</v>
          </cell>
          <cell r="E1157" t="str">
            <v>FG240D4613801223</v>
          </cell>
          <cell r="F1157">
            <v>41639</v>
          </cell>
          <cell r="G1157">
            <v>41639</v>
          </cell>
          <cell r="H1157" t="str">
            <v>491</v>
          </cell>
          <cell r="I1157" t="str">
            <v>Liniowa</v>
          </cell>
          <cell r="J1157">
            <v>29.23</v>
          </cell>
          <cell r="K1157">
            <v>0</v>
          </cell>
          <cell r="L1157">
            <v>25000</v>
          </cell>
          <cell r="M1157">
            <v>25000</v>
          </cell>
          <cell r="N1157">
            <v>4310.8</v>
          </cell>
          <cell r="O1157">
            <v>21250</v>
          </cell>
          <cell r="P1157">
            <v>3750</v>
          </cell>
          <cell r="Q1157">
            <v>3664.18</v>
          </cell>
          <cell r="R1157">
            <v>646.62000000000035</v>
          </cell>
          <cell r="S1157">
            <v>20689.2</v>
          </cell>
          <cell r="T1157">
            <v>4310.8</v>
          </cell>
          <cell r="U1157">
            <v>2435.8000000000002</v>
          </cell>
          <cell r="V1157">
            <v>608.95000000000005</v>
          </cell>
          <cell r="W1157">
            <v>0.1724</v>
          </cell>
          <cell r="X1157" t="str">
            <v>011-34</v>
          </cell>
          <cell r="Y1157" t="str">
            <v>071-34</v>
          </cell>
          <cell r="Z1157" t="str">
            <v>Pozycj. 5-37-310000</v>
          </cell>
          <cell r="AA1157" t="str">
            <v>P85</v>
          </cell>
          <cell r="AB1157">
            <v>0</v>
          </cell>
          <cell r="AC1157">
            <v>0</v>
          </cell>
          <cell r="AD1157">
            <v>0</v>
          </cell>
          <cell r="AE1157" t="str">
            <v>SI - Sam.stanowisko ds Informatyki</v>
          </cell>
          <cell r="AF1157" t="str">
            <v>Bieliński Tomasz</v>
          </cell>
        </row>
        <row r="1158">
          <cell r="A1158">
            <v>2953</v>
          </cell>
          <cell r="B1158" t="str">
            <v>ST4-0496/2013</v>
          </cell>
          <cell r="C1158" t="str">
            <v>Urządzenie Firewall UTM</v>
          </cell>
          <cell r="D1158" t="str">
            <v>Gr.4</v>
          </cell>
          <cell r="E1158" t="str">
            <v>FG240D4613800118</v>
          </cell>
          <cell r="F1158">
            <v>41639</v>
          </cell>
          <cell r="G1158">
            <v>41639</v>
          </cell>
          <cell r="H1158" t="str">
            <v>491</v>
          </cell>
          <cell r="I1158" t="str">
            <v>Liniowa</v>
          </cell>
          <cell r="J1158">
            <v>29.23</v>
          </cell>
          <cell r="K1158">
            <v>0</v>
          </cell>
          <cell r="L1158">
            <v>12500</v>
          </cell>
          <cell r="M1158">
            <v>12500</v>
          </cell>
          <cell r="N1158">
            <v>2155.38</v>
          </cell>
          <cell r="O1158">
            <v>10625</v>
          </cell>
          <cell r="P1158">
            <v>1875</v>
          </cell>
          <cell r="Q1158">
            <v>1832.07</v>
          </cell>
          <cell r="R1158">
            <v>323.31000000000017</v>
          </cell>
          <cell r="S1158">
            <v>10344.620000000001</v>
          </cell>
          <cell r="T1158">
            <v>2155.38</v>
          </cell>
          <cell r="U1158">
            <v>1217.8800000000001</v>
          </cell>
          <cell r="V1158">
            <v>304.47000000000003</v>
          </cell>
          <cell r="W1158">
            <v>0.1724</v>
          </cell>
          <cell r="X1158" t="str">
            <v>011-34</v>
          </cell>
          <cell r="Y1158" t="str">
            <v>071-34</v>
          </cell>
          <cell r="Z1158" t="str">
            <v>Pozycj. 5-37-310000</v>
          </cell>
          <cell r="AA1158" t="str">
            <v>P85</v>
          </cell>
          <cell r="AB1158">
            <v>0</v>
          </cell>
          <cell r="AC1158">
            <v>0</v>
          </cell>
          <cell r="AD1158">
            <v>0</v>
          </cell>
          <cell r="AE1158" t="str">
            <v>SI - Sam.stanowisko ds Informatyki</v>
          </cell>
          <cell r="AF1158" t="str">
            <v>Bieliński Tomasz</v>
          </cell>
        </row>
        <row r="1159">
          <cell r="A1159">
            <v>3040</v>
          </cell>
          <cell r="B1159" t="str">
            <v>ST4-0497/2014</v>
          </cell>
          <cell r="C1159" t="str">
            <v>Switch do serwerowni (zestaw)</v>
          </cell>
          <cell r="D1159" t="str">
            <v>Gr.4</v>
          </cell>
          <cell r="E1159" t="str">
            <v>CN33FGG009 i CN23FGH032</v>
          </cell>
          <cell r="F1159">
            <v>41670</v>
          </cell>
          <cell r="G1159">
            <v>41670</v>
          </cell>
          <cell r="H1159" t="str">
            <v>491</v>
          </cell>
          <cell r="I1159" t="str">
            <v>Liniowa</v>
          </cell>
          <cell r="J1159">
            <v>21.22</v>
          </cell>
          <cell r="K1159">
            <v>0</v>
          </cell>
          <cell r="L1159">
            <v>39596</v>
          </cell>
          <cell r="M1159">
            <v>39596</v>
          </cell>
          <cell r="N1159">
            <v>13689.62</v>
          </cell>
          <cell r="O1159">
            <v>33656.6</v>
          </cell>
          <cell r="P1159">
            <v>5939.4000000000015</v>
          </cell>
          <cell r="Q1159">
            <v>11636.18</v>
          </cell>
          <cell r="R1159">
            <v>2053.4400000000005</v>
          </cell>
          <cell r="S1159">
            <v>25906.38</v>
          </cell>
          <cell r="T1159">
            <v>13689.62</v>
          </cell>
          <cell r="U1159">
            <v>2800.72</v>
          </cell>
          <cell r="V1159">
            <v>700.18</v>
          </cell>
          <cell r="W1159">
            <v>0.34570000000000001</v>
          </cell>
          <cell r="X1159" t="str">
            <v>011-34</v>
          </cell>
          <cell r="Y1159" t="str">
            <v>071-34</v>
          </cell>
          <cell r="Z1159" t="str">
            <v>Pozycj. 5-37-320000</v>
          </cell>
          <cell r="AA1159" t="str">
            <v>P85</v>
          </cell>
          <cell r="AB1159">
            <v>0</v>
          </cell>
          <cell r="AC1159">
            <v>0</v>
          </cell>
          <cell r="AD1159">
            <v>0</v>
          </cell>
          <cell r="AE1159" t="str">
            <v>SI - Sam.stanowisko ds Informatyki</v>
          </cell>
          <cell r="AF1159" t="str">
            <v>Bieliński Tomasz</v>
          </cell>
        </row>
        <row r="1160">
          <cell r="A1160">
            <v>3047</v>
          </cell>
          <cell r="B1160" t="str">
            <v>ST4-0498/2014</v>
          </cell>
          <cell r="C1160" t="str">
            <v>Laptop DELL Latitude 3330</v>
          </cell>
          <cell r="D1160" t="str">
            <v>Gr.4</v>
          </cell>
          <cell r="E1160" t="str">
            <v>78LG3Z1</v>
          </cell>
          <cell r="F1160">
            <v>41729</v>
          </cell>
          <cell r="G1160">
            <v>41729</v>
          </cell>
          <cell r="H1160" t="str">
            <v>491</v>
          </cell>
          <cell r="I1160" t="str">
            <v>Jednorazowa</v>
          </cell>
          <cell r="J1160">
            <v>0</v>
          </cell>
          <cell r="K1160">
            <v>0</v>
          </cell>
          <cell r="L1160">
            <v>2862.24</v>
          </cell>
          <cell r="M1160">
            <v>2862.24</v>
          </cell>
          <cell r="N1160">
            <v>2862.24</v>
          </cell>
          <cell r="O1160">
            <v>2375.66</v>
          </cell>
          <cell r="P1160">
            <v>486.57999999999993</v>
          </cell>
          <cell r="Q1160">
            <v>2375.66</v>
          </cell>
          <cell r="R1160">
            <v>486.57999999999993</v>
          </cell>
          <cell r="S1160">
            <v>0</v>
          </cell>
          <cell r="T1160">
            <v>2862.24</v>
          </cell>
          <cell r="U1160">
            <v>0</v>
          </cell>
          <cell r="V1160">
            <v>0</v>
          </cell>
          <cell r="W1160">
            <v>1</v>
          </cell>
          <cell r="X1160" t="str">
            <v>011-34</v>
          </cell>
          <cell r="Y1160" t="str">
            <v>071-34</v>
          </cell>
          <cell r="Z1160" t="str">
            <v>Pozycj. 5-37-290000</v>
          </cell>
          <cell r="AA1160" t="str">
            <v>P83</v>
          </cell>
          <cell r="AB1160">
            <v>0</v>
          </cell>
          <cell r="AC1160">
            <v>0</v>
          </cell>
          <cell r="AD1160">
            <v>0</v>
          </cell>
          <cell r="AE1160" t="str">
            <v>SI - Sam.stanowisko ds Informatyki</v>
          </cell>
          <cell r="AF1160" t="str">
            <v>Bieliński Tomasz</v>
          </cell>
        </row>
        <row r="1161">
          <cell r="A1161">
            <v>3048</v>
          </cell>
          <cell r="B1161" t="str">
            <v>ST4-0499/2014</v>
          </cell>
          <cell r="C1161" t="str">
            <v>Urządzenie wielofunkcyjne SHARP - powystawowe</v>
          </cell>
          <cell r="D1161" t="str">
            <v>Gr.4</v>
          </cell>
          <cell r="E1161" t="str">
            <v>05042343</v>
          </cell>
          <cell r="F1161">
            <v>41729</v>
          </cell>
          <cell r="G1161">
            <v>41729</v>
          </cell>
          <cell r="H1161" t="str">
            <v>491</v>
          </cell>
          <cell r="I1161" t="str">
            <v>Liniowa</v>
          </cell>
          <cell r="J1161">
            <v>30</v>
          </cell>
          <cell r="K1161">
            <v>0</v>
          </cell>
          <cell r="L1161">
            <v>3900</v>
          </cell>
          <cell r="M1161">
            <v>3900</v>
          </cell>
          <cell r="N1161">
            <v>1267.5</v>
          </cell>
          <cell r="O1161">
            <v>3237</v>
          </cell>
          <cell r="P1161">
            <v>663</v>
          </cell>
          <cell r="Q1161">
            <v>1052.02</v>
          </cell>
          <cell r="R1161">
            <v>215.48000000000002</v>
          </cell>
          <cell r="S1161">
            <v>2632.5</v>
          </cell>
          <cell r="T1161">
            <v>1267.5</v>
          </cell>
          <cell r="U1161">
            <v>390</v>
          </cell>
          <cell r="V1161">
            <v>97.5</v>
          </cell>
          <cell r="W1161">
            <v>0.32500000000000001</v>
          </cell>
          <cell r="X1161" t="str">
            <v>011-34</v>
          </cell>
          <cell r="Y1161" t="str">
            <v>071-34</v>
          </cell>
          <cell r="Z1161" t="str">
            <v>Pozycj. 5-37-300000</v>
          </cell>
          <cell r="AA1161" t="str">
            <v>P83</v>
          </cell>
          <cell r="AB1161">
            <v>0</v>
          </cell>
          <cell r="AC1161">
            <v>0</v>
          </cell>
          <cell r="AD1161">
            <v>0</v>
          </cell>
          <cell r="AE1161" t="str">
            <v>SI - Sam.stanowisko ds Informatyki</v>
          </cell>
          <cell r="AF1161" t="str">
            <v>Bieliński Tomasz</v>
          </cell>
        </row>
        <row r="1162">
          <cell r="A1162">
            <v>3053</v>
          </cell>
          <cell r="B1162" t="str">
            <v>ST4-0500/2014</v>
          </cell>
          <cell r="C1162" t="str">
            <v>Komputer Dell,monitor</v>
          </cell>
          <cell r="D1162" t="str">
            <v>Gr.4</v>
          </cell>
          <cell r="E1162" t="str">
            <v>6815KY1</v>
          </cell>
          <cell r="F1162">
            <v>41732</v>
          </cell>
          <cell r="G1162">
            <v>41732</v>
          </cell>
          <cell r="H1162" t="str">
            <v>491</v>
          </cell>
          <cell r="I1162" t="str">
            <v>Jednorazowa</v>
          </cell>
          <cell r="J1162">
            <v>0</v>
          </cell>
          <cell r="K1162">
            <v>0</v>
          </cell>
          <cell r="L1162">
            <v>2242.1999999999998</v>
          </cell>
          <cell r="M1162">
            <v>3208.2</v>
          </cell>
          <cell r="N1162">
            <v>3208.2</v>
          </cell>
          <cell r="O1162">
            <v>2726.97</v>
          </cell>
          <cell r="P1162">
            <v>481.23</v>
          </cell>
          <cell r="Q1162">
            <v>2726.97</v>
          </cell>
          <cell r="R1162">
            <v>481.23</v>
          </cell>
          <cell r="S1162">
            <v>0</v>
          </cell>
          <cell r="T1162">
            <v>2242.1999999999998</v>
          </cell>
          <cell r="U1162">
            <v>0</v>
          </cell>
          <cell r="V1162">
            <v>0</v>
          </cell>
          <cell r="W1162">
            <v>0.69889999999999997</v>
          </cell>
          <cell r="X1162" t="str">
            <v>011-34</v>
          </cell>
          <cell r="Y1162" t="str">
            <v>071-34</v>
          </cell>
          <cell r="Z1162" t="str">
            <v>Pozycj. 5-37-290000</v>
          </cell>
          <cell r="AA1162" t="str">
            <v>P85</v>
          </cell>
          <cell r="AB1162">
            <v>0</v>
          </cell>
          <cell r="AC1162">
            <v>0</v>
          </cell>
          <cell r="AD1162">
            <v>0</v>
          </cell>
          <cell r="AE1162" t="str">
            <v>SI - Sam.stanowisko ds Informatyki</v>
          </cell>
          <cell r="AF1162" t="str">
            <v>Bieliński Tomasz</v>
          </cell>
        </row>
        <row r="1163">
          <cell r="A1163">
            <v>3054</v>
          </cell>
          <cell r="B1163" t="str">
            <v>ST4-0501/2014</v>
          </cell>
          <cell r="C1163" t="str">
            <v>Komputer Dell,monitor</v>
          </cell>
          <cell r="D1163" t="str">
            <v>Gr.4</v>
          </cell>
          <cell r="E1163" t="str">
            <v>1B15KY1</v>
          </cell>
          <cell r="F1163">
            <v>41732</v>
          </cell>
          <cell r="G1163">
            <v>41732</v>
          </cell>
          <cell r="H1163" t="str">
            <v>491</v>
          </cell>
          <cell r="I1163" t="str">
            <v>Jednorazowa</v>
          </cell>
          <cell r="J1163">
            <v>0</v>
          </cell>
          <cell r="K1163">
            <v>0</v>
          </cell>
          <cell r="L1163">
            <v>2242.1999999999998</v>
          </cell>
          <cell r="M1163">
            <v>4193.12</v>
          </cell>
          <cell r="N1163">
            <v>4193.12</v>
          </cell>
          <cell r="O1163">
            <v>3564.15</v>
          </cell>
          <cell r="P1163">
            <v>628.9699999999998</v>
          </cell>
          <cell r="Q1163">
            <v>3564.15</v>
          </cell>
          <cell r="R1163">
            <v>628.9699999999998</v>
          </cell>
          <cell r="S1163">
            <v>0</v>
          </cell>
          <cell r="T1163">
            <v>2242.1999999999998</v>
          </cell>
          <cell r="U1163">
            <v>0</v>
          </cell>
          <cell r="V1163">
            <v>0</v>
          </cell>
          <cell r="W1163">
            <v>0.53469999999999995</v>
          </cell>
          <cell r="X1163" t="str">
            <v>011-34</v>
          </cell>
          <cell r="Y1163" t="str">
            <v>071-34</v>
          </cell>
          <cell r="Z1163" t="str">
            <v>Pozycj. 5-37-290000</v>
          </cell>
          <cell r="AA1163" t="str">
            <v>P85</v>
          </cell>
          <cell r="AB1163">
            <v>0</v>
          </cell>
          <cell r="AC1163">
            <v>0</v>
          </cell>
          <cell r="AD1163">
            <v>0</v>
          </cell>
          <cell r="AE1163" t="str">
            <v>SI - Sam.stanowisko ds Informatyki</v>
          </cell>
          <cell r="AF1163" t="str">
            <v>Bieliński Tomasz</v>
          </cell>
        </row>
        <row r="1164">
          <cell r="A1164">
            <v>3055</v>
          </cell>
          <cell r="B1164" t="str">
            <v>ST4-0502/2014</v>
          </cell>
          <cell r="C1164" t="str">
            <v>Komputer Dell,monitor</v>
          </cell>
          <cell r="D1164" t="str">
            <v>Gr.4</v>
          </cell>
          <cell r="E1164" t="str">
            <v>CB15KY1</v>
          </cell>
          <cell r="F1164">
            <v>41732</v>
          </cell>
          <cell r="G1164">
            <v>41732</v>
          </cell>
          <cell r="H1164" t="str">
            <v>491</v>
          </cell>
          <cell r="I1164" t="str">
            <v>Jednorazowa</v>
          </cell>
          <cell r="J1164">
            <v>0</v>
          </cell>
          <cell r="K1164">
            <v>0</v>
          </cell>
          <cell r="L1164">
            <v>2242.1999999999998</v>
          </cell>
          <cell r="M1164">
            <v>3208.2</v>
          </cell>
          <cell r="N1164">
            <v>3208.2</v>
          </cell>
          <cell r="O1164">
            <v>2726.97</v>
          </cell>
          <cell r="P1164">
            <v>481.23</v>
          </cell>
          <cell r="Q1164">
            <v>2726.97</v>
          </cell>
          <cell r="R1164">
            <v>481.23</v>
          </cell>
          <cell r="S1164">
            <v>0</v>
          </cell>
          <cell r="T1164">
            <v>2242.1999999999998</v>
          </cell>
          <cell r="U1164">
            <v>0</v>
          </cell>
          <cell r="V1164">
            <v>0</v>
          </cell>
          <cell r="W1164">
            <v>0.69889999999999997</v>
          </cell>
          <cell r="X1164" t="str">
            <v>011-34</v>
          </cell>
          <cell r="Y1164" t="str">
            <v>071-34</v>
          </cell>
          <cell r="Z1164" t="str">
            <v>Pozycj. 5-37-290000</v>
          </cell>
          <cell r="AA1164" t="str">
            <v>P85</v>
          </cell>
          <cell r="AB1164">
            <v>0</v>
          </cell>
          <cell r="AC1164">
            <v>0</v>
          </cell>
          <cell r="AD1164">
            <v>0</v>
          </cell>
          <cell r="AE1164" t="str">
            <v>SI - Sam.stanowisko ds Informatyki</v>
          </cell>
          <cell r="AF1164" t="str">
            <v>Bieliński Tomasz</v>
          </cell>
        </row>
        <row r="1165">
          <cell r="A1165">
            <v>3056</v>
          </cell>
          <cell r="B1165" t="str">
            <v>ST4-0503/2014</v>
          </cell>
          <cell r="C1165" t="str">
            <v>Komputer Dell,monitor</v>
          </cell>
          <cell r="D1165" t="str">
            <v>Gr.4</v>
          </cell>
          <cell r="E1165" t="str">
            <v>1315KY1</v>
          </cell>
          <cell r="F1165">
            <v>41732</v>
          </cell>
          <cell r="G1165">
            <v>41732</v>
          </cell>
          <cell r="H1165" t="str">
            <v>491</v>
          </cell>
          <cell r="I1165" t="str">
            <v>Jednorazowa</v>
          </cell>
          <cell r="J1165">
            <v>0</v>
          </cell>
          <cell r="K1165">
            <v>0</v>
          </cell>
          <cell r="L1165">
            <v>2242.1999999999998</v>
          </cell>
          <cell r="M1165">
            <v>3036.84</v>
          </cell>
          <cell r="N1165">
            <v>3036.84</v>
          </cell>
          <cell r="O1165">
            <v>2581.31</v>
          </cell>
          <cell r="P1165">
            <v>455.5300000000002</v>
          </cell>
          <cell r="Q1165">
            <v>2581.31</v>
          </cell>
          <cell r="R1165">
            <v>455.5300000000002</v>
          </cell>
          <cell r="S1165">
            <v>0</v>
          </cell>
          <cell r="T1165">
            <v>2242.1999999999998</v>
          </cell>
          <cell r="U1165">
            <v>0</v>
          </cell>
          <cell r="V1165">
            <v>0</v>
          </cell>
          <cell r="W1165">
            <v>0.73829999999999996</v>
          </cell>
          <cell r="X1165" t="str">
            <v>011-34</v>
          </cell>
          <cell r="Y1165" t="str">
            <v>071-34</v>
          </cell>
          <cell r="Z1165" t="str">
            <v>Pozycj. 5-37-290000</v>
          </cell>
          <cell r="AA1165" t="str">
            <v>P85</v>
          </cell>
          <cell r="AB1165">
            <v>0</v>
          </cell>
          <cell r="AC1165">
            <v>0</v>
          </cell>
          <cell r="AD1165">
            <v>0</v>
          </cell>
          <cell r="AE1165" t="str">
            <v>SI - Sam.stanowisko ds Informatyki</v>
          </cell>
          <cell r="AF1165" t="str">
            <v>Bieliński Tomasz</v>
          </cell>
        </row>
        <row r="1166">
          <cell r="A1166">
            <v>3057</v>
          </cell>
          <cell r="B1166" t="str">
            <v>ST4-0504/2014</v>
          </cell>
          <cell r="C1166" t="str">
            <v>Komputer Dell,monitor</v>
          </cell>
          <cell r="D1166" t="str">
            <v>Gr.4</v>
          </cell>
          <cell r="E1166" t="str">
            <v>8515KY1</v>
          </cell>
          <cell r="F1166">
            <v>41732</v>
          </cell>
          <cell r="G1166">
            <v>41732</v>
          </cell>
          <cell r="H1166" t="str">
            <v>491</v>
          </cell>
          <cell r="I1166" t="str">
            <v>Jednorazowa</v>
          </cell>
          <cell r="J1166">
            <v>0</v>
          </cell>
          <cell r="K1166">
            <v>0</v>
          </cell>
          <cell r="L1166">
            <v>2242.1999999999998</v>
          </cell>
          <cell r="M1166">
            <v>2903.13</v>
          </cell>
          <cell r="N1166">
            <v>2903.13</v>
          </cell>
          <cell r="O1166">
            <v>2467.66</v>
          </cell>
          <cell r="P1166">
            <v>435.47000000000025</v>
          </cell>
          <cell r="Q1166">
            <v>2467.66</v>
          </cell>
          <cell r="R1166">
            <v>435.47000000000025</v>
          </cell>
          <cell r="S1166">
            <v>0</v>
          </cell>
          <cell r="T1166">
            <v>2342.1999999999998</v>
          </cell>
          <cell r="U1166">
            <v>0</v>
          </cell>
          <cell r="V1166">
            <v>0</v>
          </cell>
          <cell r="W1166">
            <v>0.80679999999999996</v>
          </cell>
          <cell r="X1166" t="str">
            <v>011-34</v>
          </cell>
          <cell r="Y1166" t="str">
            <v>071-34</v>
          </cell>
          <cell r="Z1166" t="str">
            <v>Pozycj. 5-37-290000</v>
          </cell>
          <cell r="AA1166" t="str">
            <v>P85</v>
          </cell>
          <cell r="AB1166">
            <v>0</v>
          </cell>
          <cell r="AC1166">
            <v>0</v>
          </cell>
          <cell r="AD1166">
            <v>0</v>
          </cell>
          <cell r="AE1166" t="str">
            <v>SI - Sam.stanowisko ds Informatyki</v>
          </cell>
          <cell r="AF1166" t="str">
            <v>Bieliński Tomasz</v>
          </cell>
        </row>
        <row r="1167">
          <cell r="A1167">
            <v>3058</v>
          </cell>
          <cell r="B1167" t="str">
            <v>ST4-0505/2014</v>
          </cell>
          <cell r="C1167" t="str">
            <v>Komputer Dell,monitor</v>
          </cell>
          <cell r="D1167" t="str">
            <v>Gr.4</v>
          </cell>
          <cell r="E1167" t="str">
            <v>6B15KY1</v>
          </cell>
          <cell r="F1167">
            <v>41732</v>
          </cell>
          <cell r="G1167">
            <v>41732</v>
          </cell>
          <cell r="H1167" t="str">
            <v>491</v>
          </cell>
          <cell r="I1167" t="str">
            <v>Jednorazowa</v>
          </cell>
          <cell r="J1167">
            <v>0</v>
          </cell>
          <cell r="K1167">
            <v>0</v>
          </cell>
          <cell r="L1167">
            <v>2242.1999999999998</v>
          </cell>
          <cell r="M1167">
            <v>3067.09</v>
          </cell>
          <cell r="N1167">
            <v>3067.09</v>
          </cell>
          <cell r="O1167">
            <v>2607.0300000000002</v>
          </cell>
          <cell r="P1167">
            <v>460.05999999999995</v>
          </cell>
          <cell r="Q1167">
            <v>2607.0300000000002</v>
          </cell>
          <cell r="R1167">
            <v>460.05999999999995</v>
          </cell>
          <cell r="S1167">
            <v>0</v>
          </cell>
          <cell r="T1167">
            <v>2242.1999999999998</v>
          </cell>
          <cell r="U1167">
            <v>0</v>
          </cell>
          <cell r="V1167">
            <v>0</v>
          </cell>
          <cell r="W1167">
            <v>0.73109999999999997</v>
          </cell>
          <cell r="X1167" t="str">
            <v>011-34</v>
          </cell>
          <cell r="Y1167" t="str">
            <v>071-34</v>
          </cell>
          <cell r="Z1167" t="str">
            <v>Pozycj. 5-37-290000</v>
          </cell>
          <cell r="AA1167" t="str">
            <v>P85</v>
          </cell>
          <cell r="AB1167">
            <v>0</v>
          </cell>
          <cell r="AC1167">
            <v>0</v>
          </cell>
          <cell r="AD1167">
            <v>0</v>
          </cell>
          <cell r="AE1167" t="str">
            <v>SI - Sam.stanowisko ds Informatyki</v>
          </cell>
          <cell r="AF1167" t="str">
            <v>Bieliński Tomasz</v>
          </cell>
        </row>
        <row r="1168">
          <cell r="A1168">
            <v>3059</v>
          </cell>
          <cell r="B1168" t="str">
            <v>ST4-0506/2014</v>
          </cell>
          <cell r="C1168" t="str">
            <v>Komputer Dell,monitor</v>
          </cell>
          <cell r="D1168" t="str">
            <v>Gr.4</v>
          </cell>
          <cell r="E1168" t="str">
            <v>GG15KY1</v>
          </cell>
          <cell r="F1168">
            <v>41732</v>
          </cell>
          <cell r="G1168">
            <v>41732</v>
          </cell>
          <cell r="H1168" t="str">
            <v>491</v>
          </cell>
          <cell r="I1168" t="str">
            <v>Jednorazowa</v>
          </cell>
          <cell r="J1168">
            <v>0</v>
          </cell>
          <cell r="K1168">
            <v>0</v>
          </cell>
          <cell r="L1168">
            <v>2242.1999999999998</v>
          </cell>
          <cell r="M1168">
            <v>3558.03</v>
          </cell>
          <cell r="N1168">
            <v>3558.03</v>
          </cell>
          <cell r="O1168">
            <v>3024.33</v>
          </cell>
          <cell r="P1168">
            <v>533.70000000000027</v>
          </cell>
          <cell r="Q1168">
            <v>3024.33</v>
          </cell>
          <cell r="R1168">
            <v>533.70000000000027</v>
          </cell>
          <cell r="S1168">
            <v>0</v>
          </cell>
          <cell r="T1168">
            <v>2242.1999999999998</v>
          </cell>
          <cell r="U1168">
            <v>0</v>
          </cell>
          <cell r="V1168">
            <v>0</v>
          </cell>
          <cell r="W1168">
            <v>0.63019999999999998</v>
          </cell>
          <cell r="X1168" t="str">
            <v>011-34</v>
          </cell>
          <cell r="Y1168" t="str">
            <v>071-34</v>
          </cell>
          <cell r="Z1168" t="str">
            <v>Pozycj. 5-37-290000</v>
          </cell>
          <cell r="AA1168" t="str">
            <v>P85</v>
          </cell>
          <cell r="AB1168">
            <v>0</v>
          </cell>
          <cell r="AC1168">
            <v>0</v>
          </cell>
          <cell r="AD1168">
            <v>0</v>
          </cell>
          <cell r="AE1168" t="str">
            <v>SI - Sam.stanowisko ds Informatyki</v>
          </cell>
          <cell r="AF1168" t="str">
            <v>Bieliński Tomasz</v>
          </cell>
        </row>
        <row r="1169">
          <cell r="A1169">
            <v>3060</v>
          </cell>
          <cell r="B1169" t="str">
            <v>ST4-0507/2014</v>
          </cell>
          <cell r="C1169" t="str">
            <v>Komputer dell,monitor</v>
          </cell>
          <cell r="D1169" t="str">
            <v>Gr.4</v>
          </cell>
          <cell r="E1169" t="str">
            <v>JG15KY1</v>
          </cell>
          <cell r="F1169">
            <v>41732</v>
          </cell>
          <cell r="G1169">
            <v>41732</v>
          </cell>
          <cell r="H1169" t="str">
            <v>491</v>
          </cell>
          <cell r="I1169" t="str">
            <v>Jednorazowa</v>
          </cell>
          <cell r="J1169">
            <v>0</v>
          </cell>
          <cell r="K1169">
            <v>0</v>
          </cell>
          <cell r="L1169">
            <v>2242.1999999999998</v>
          </cell>
          <cell r="M1169">
            <v>2784.87</v>
          </cell>
          <cell r="N1169">
            <v>2784.87</v>
          </cell>
          <cell r="O1169">
            <v>2367.14</v>
          </cell>
          <cell r="P1169">
            <v>417.73</v>
          </cell>
          <cell r="Q1169">
            <v>2367.14</v>
          </cell>
          <cell r="R1169">
            <v>417.73</v>
          </cell>
          <cell r="S1169">
            <v>0</v>
          </cell>
          <cell r="T1169">
            <v>2242.1999999999998</v>
          </cell>
          <cell r="U1169">
            <v>0</v>
          </cell>
          <cell r="V1169">
            <v>0</v>
          </cell>
          <cell r="W1169">
            <v>0.80510000000000004</v>
          </cell>
          <cell r="X1169" t="str">
            <v>011-34</v>
          </cell>
          <cell r="Y1169" t="str">
            <v>071-34</v>
          </cell>
          <cell r="Z1169" t="str">
            <v>Pozycj. 5-37-290000</v>
          </cell>
          <cell r="AA1169" t="str">
            <v>P85</v>
          </cell>
          <cell r="AB1169">
            <v>0</v>
          </cell>
          <cell r="AC1169">
            <v>0</v>
          </cell>
          <cell r="AD1169">
            <v>0</v>
          </cell>
          <cell r="AE1169" t="str">
            <v>SI - Sam.stanowisko ds Informatyki</v>
          </cell>
          <cell r="AF1169" t="str">
            <v>Bieliński Tomasz</v>
          </cell>
        </row>
        <row r="1170">
          <cell r="A1170">
            <v>3061</v>
          </cell>
          <cell r="B1170" t="str">
            <v>ST4-0508/2014</v>
          </cell>
          <cell r="C1170" t="str">
            <v>Komputer Dell,monitor</v>
          </cell>
          <cell r="D1170" t="str">
            <v>Gr.4</v>
          </cell>
          <cell r="E1170" t="str">
            <v>F615KY1</v>
          </cell>
          <cell r="F1170">
            <v>41732</v>
          </cell>
          <cell r="G1170">
            <v>41732</v>
          </cell>
          <cell r="H1170" t="str">
            <v>491</v>
          </cell>
          <cell r="I1170" t="str">
            <v>Jednorazowa</v>
          </cell>
          <cell r="J1170">
            <v>0</v>
          </cell>
          <cell r="K1170">
            <v>0</v>
          </cell>
          <cell r="L1170">
            <v>2242.1999999999998</v>
          </cell>
          <cell r="M1170">
            <v>3109.24</v>
          </cell>
          <cell r="N1170">
            <v>3109.24</v>
          </cell>
          <cell r="O1170">
            <v>2642.85</v>
          </cell>
          <cell r="P1170">
            <v>466.38999999999987</v>
          </cell>
          <cell r="Q1170">
            <v>2642.85</v>
          </cell>
          <cell r="R1170">
            <v>466.38999999999987</v>
          </cell>
          <cell r="S1170">
            <v>0</v>
          </cell>
          <cell r="T1170">
            <v>2242.1999999999998</v>
          </cell>
          <cell r="U1170">
            <v>0</v>
          </cell>
          <cell r="V1170">
            <v>0</v>
          </cell>
          <cell r="W1170">
            <v>0.72109999999999996</v>
          </cell>
          <cell r="X1170" t="str">
            <v>011-34</v>
          </cell>
          <cell r="Y1170" t="str">
            <v>071-34</v>
          </cell>
          <cell r="Z1170" t="str">
            <v>Pozycj. 5-37-290000</v>
          </cell>
          <cell r="AA1170" t="str">
            <v>P85</v>
          </cell>
          <cell r="AB1170">
            <v>0</v>
          </cell>
          <cell r="AC1170">
            <v>0</v>
          </cell>
          <cell r="AD1170">
            <v>0</v>
          </cell>
          <cell r="AE1170" t="str">
            <v>SI - Sam.stanowisko ds Informatyki</v>
          </cell>
          <cell r="AF1170" t="str">
            <v>Bieliński Tomasz</v>
          </cell>
        </row>
        <row r="1171">
          <cell r="A1171">
            <v>3062</v>
          </cell>
          <cell r="B1171" t="str">
            <v>ST4-0509/2014</v>
          </cell>
          <cell r="C1171" t="str">
            <v>Komputer Dell,monitor</v>
          </cell>
          <cell r="D1171" t="str">
            <v>Gr.4</v>
          </cell>
          <cell r="E1171" t="str">
            <v>DF15KY1</v>
          </cell>
          <cell r="F1171">
            <v>41732</v>
          </cell>
          <cell r="G1171">
            <v>41732</v>
          </cell>
          <cell r="H1171" t="str">
            <v>491</v>
          </cell>
          <cell r="I1171" t="str">
            <v>Jednorazowa</v>
          </cell>
          <cell r="J1171">
            <v>0</v>
          </cell>
          <cell r="K1171">
            <v>0</v>
          </cell>
          <cell r="L1171">
            <v>2242.1999999999998</v>
          </cell>
          <cell r="M1171">
            <v>3079.64</v>
          </cell>
          <cell r="N1171">
            <v>3079.64</v>
          </cell>
          <cell r="O1171">
            <v>2617.69</v>
          </cell>
          <cell r="P1171">
            <v>461.94999999999982</v>
          </cell>
          <cell r="Q1171">
            <v>2617.69</v>
          </cell>
          <cell r="R1171">
            <v>461.94999999999982</v>
          </cell>
          <cell r="S1171">
            <v>0</v>
          </cell>
          <cell r="T1171">
            <v>2242.1999999999998</v>
          </cell>
          <cell r="U1171">
            <v>0</v>
          </cell>
          <cell r="V1171">
            <v>0</v>
          </cell>
          <cell r="W1171">
            <v>0.72809999999999997</v>
          </cell>
          <cell r="X1171" t="str">
            <v>011-34</v>
          </cell>
          <cell r="Y1171" t="str">
            <v>071-34</v>
          </cell>
          <cell r="Z1171" t="str">
            <v>Pozycj. 5-37-290000</v>
          </cell>
          <cell r="AA1171" t="str">
            <v>P85</v>
          </cell>
          <cell r="AB1171">
            <v>0</v>
          </cell>
          <cell r="AC1171">
            <v>0</v>
          </cell>
          <cell r="AD1171">
            <v>0</v>
          </cell>
          <cell r="AE1171" t="str">
            <v>SI - Sam.stanowisko ds Informatyki</v>
          </cell>
          <cell r="AF1171" t="str">
            <v>Bieliński Tomasz</v>
          </cell>
        </row>
        <row r="1172">
          <cell r="A1172">
            <v>3063</v>
          </cell>
          <cell r="B1172" t="str">
            <v>ST4-0510/2014</v>
          </cell>
          <cell r="C1172" t="str">
            <v>Komputer Dell,monitor</v>
          </cell>
          <cell r="D1172" t="str">
            <v>Gr.4</v>
          </cell>
          <cell r="E1172" t="str">
            <v>8515KY1</v>
          </cell>
          <cell r="F1172">
            <v>41732</v>
          </cell>
          <cell r="G1172">
            <v>41732</v>
          </cell>
          <cell r="H1172" t="str">
            <v>491</v>
          </cell>
          <cell r="I1172" t="str">
            <v>Jednorazowa</v>
          </cell>
          <cell r="J1172">
            <v>0</v>
          </cell>
          <cell r="K1172">
            <v>0</v>
          </cell>
          <cell r="L1172">
            <v>2242.1999999999998</v>
          </cell>
          <cell r="M1172">
            <v>3085.78</v>
          </cell>
          <cell r="N1172">
            <v>3085.78</v>
          </cell>
          <cell r="O1172">
            <v>2622.91</v>
          </cell>
          <cell r="P1172">
            <v>462.87000000000035</v>
          </cell>
          <cell r="Q1172">
            <v>2622.91</v>
          </cell>
          <cell r="R1172">
            <v>462.87000000000035</v>
          </cell>
          <cell r="S1172">
            <v>0</v>
          </cell>
          <cell r="T1172">
            <v>2242.1999999999998</v>
          </cell>
          <cell r="U1172">
            <v>0</v>
          </cell>
          <cell r="V1172">
            <v>0</v>
          </cell>
          <cell r="W1172">
            <v>0.72660000000000002</v>
          </cell>
          <cell r="X1172" t="str">
            <v>011-34</v>
          </cell>
          <cell r="Y1172" t="str">
            <v>071-34</v>
          </cell>
          <cell r="Z1172" t="str">
            <v>Pozycj. 5-37-290000</v>
          </cell>
          <cell r="AA1172" t="str">
            <v>P85</v>
          </cell>
          <cell r="AB1172">
            <v>0</v>
          </cell>
          <cell r="AC1172">
            <v>0</v>
          </cell>
          <cell r="AD1172">
            <v>0</v>
          </cell>
          <cell r="AE1172" t="str">
            <v>SI - Sam.stanowisko ds Informatyki</v>
          </cell>
          <cell r="AF1172" t="str">
            <v>Bieliński Tomasz</v>
          </cell>
        </row>
        <row r="1173">
          <cell r="A1173">
            <v>3064</v>
          </cell>
          <cell r="B1173" t="str">
            <v>ST4-0511/2014</v>
          </cell>
          <cell r="C1173" t="str">
            <v>Komputer Dell,monitor</v>
          </cell>
          <cell r="D1173" t="str">
            <v>Gr.4</v>
          </cell>
          <cell r="E1173" t="str">
            <v>H415KY1</v>
          </cell>
          <cell r="F1173">
            <v>41732</v>
          </cell>
          <cell r="G1173">
            <v>41732</v>
          </cell>
          <cell r="H1173" t="str">
            <v>491</v>
          </cell>
          <cell r="I1173" t="str">
            <v>Jednorazowa</v>
          </cell>
          <cell r="J1173">
            <v>0</v>
          </cell>
          <cell r="K1173">
            <v>0</v>
          </cell>
          <cell r="L1173">
            <v>2242.1999999999998</v>
          </cell>
          <cell r="M1173">
            <v>3079.64</v>
          </cell>
          <cell r="N1173">
            <v>3079.64</v>
          </cell>
          <cell r="O1173">
            <v>2617.69</v>
          </cell>
          <cell r="P1173">
            <v>461.94999999999982</v>
          </cell>
          <cell r="Q1173">
            <v>2617.69</v>
          </cell>
          <cell r="R1173">
            <v>461.94999999999982</v>
          </cell>
          <cell r="S1173">
            <v>0</v>
          </cell>
          <cell r="T1173">
            <v>2242.1999999999998</v>
          </cell>
          <cell r="U1173">
            <v>0</v>
          </cell>
          <cell r="V1173">
            <v>0</v>
          </cell>
          <cell r="W1173">
            <v>0.72809999999999997</v>
          </cell>
          <cell r="X1173" t="str">
            <v>011-34</v>
          </cell>
          <cell r="Y1173" t="str">
            <v>071-34</v>
          </cell>
          <cell r="Z1173" t="str">
            <v>Pozycj. 5-37-290000</v>
          </cell>
          <cell r="AA1173" t="str">
            <v>P85</v>
          </cell>
          <cell r="AB1173">
            <v>0</v>
          </cell>
          <cell r="AC1173">
            <v>0</v>
          </cell>
          <cell r="AD1173">
            <v>0</v>
          </cell>
          <cell r="AE1173" t="str">
            <v>SI - Sam.stanowisko ds Informatyki</v>
          </cell>
          <cell r="AF1173" t="str">
            <v>Bieliński Tomasz</v>
          </cell>
        </row>
        <row r="1174">
          <cell r="A1174">
            <v>3065</v>
          </cell>
          <cell r="B1174" t="str">
            <v>ST4-0512/2014</v>
          </cell>
          <cell r="C1174" t="str">
            <v>Komputer dell</v>
          </cell>
          <cell r="D1174" t="str">
            <v>Gr.4</v>
          </cell>
          <cell r="E1174" t="str">
            <v>F715KY1</v>
          </cell>
          <cell r="F1174">
            <v>41732</v>
          </cell>
          <cell r="G1174">
            <v>41732</v>
          </cell>
          <cell r="H1174" t="str">
            <v>491</v>
          </cell>
          <cell r="I1174" t="str">
            <v>Jednorazowa</v>
          </cell>
          <cell r="J1174">
            <v>0</v>
          </cell>
          <cell r="K1174">
            <v>0</v>
          </cell>
          <cell r="L1174">
            <v>2242.1999999999998</v>
          </cell>
          <cell r="M1174">
            <v>2242.1999999999998</v>
          </cell>
          <cell r="N1174">
            <v>2242.1999999999998</v>
          </cell>
          <cell r="O1174">
            <v>1905.87</v>
          </cell>
          <cell r="P1174">
            <v>336.32999999999993</v>
          </cell>
          <cell r="Q1174">
            <v>1905.87</v>
          </cell>
          <cell r="R1174">
            <v>336.32999999999993</v>
          </cell>
          <cell r="S1174">
            <v>0</v>
          </cell>
          <cell r="T1174">
            <v>2242.1999999999998</v>
          </cell>
          <cell r="U1174">
            <v>0</v>
          </cell>
          <cell r="V1174">
            <v>0</v>
          </cell>
          <cell r="W1174">
            <v>1</v>
          </cell>
          <cell r="X1174" t="str">
            <v>011-34</v>
          </cell>
          <cell r="Y1174" t="str">
            <v>071-34</v>
          </cell>
          <cell r="Z1174" t="str">
            <v>Pozycj. 5-37-290000</v>
          </cell>
          <cell r="AA1174" t="str">
            <v>P85</v>
          </cell>
          <cell r="AB1174">
            <v>0</v>
          </cell>
          <cell r="AC1174">
            <v>0</v>
          </cell>
          <cell r="AD1174">
            <v>0</v>
          </cell>
          <cell r="AE1174" t="str">
            <v>SI - Sam.stanowisko ds Informatyki</v>
          </cell>
          <cell r="AF1174" t="str">
            <v>Bieliński Tomasz</v>
          </cell>
        </row>
        <row r="1175">
          <cell r="A1175">
            <v>3066</v>
          </cell>
          <cell r="B1175" t="str">
            <v>ST4-0513/2014</v>
          </cell>
          <cell r="C1175" t="str">
            <v>Komputer Dell,monitor</v>
          </cell>
          <cell r="D1175" t="str">
            <v>Gr.4</v>
          </cell>
          <cell r="E1175" t="str">
            <v>1415KY1</v>
          </cell>
          <cell r="F1175">
            <v>41732</v>
          </cell>
          <cell r="G1175">
            <v>41732</v>
          </cell>
          <cell r="H1175" t="str">
            <v>491</v>
          </cell>
          <cell r="I1175" t="str">
            <v>Jednorazowa</v>
          </cell>
          <cell r="J1175">
            <v>0</v>
          </cell>
          <cell r="K1175">
            <v>0</v>
          </cell>
          <cell r="L1175">
            <v>2242.1999999999998</v>
          </cell>
          <cell r="M1175">
            <v>3087.12</v>
          </cell>
          <cell r="N1175">
            <v>3087.12</v>
          </cell>
          <cell r="O1175">
            <v>2624.05</v>
          </cell>
          <cell r="P1175">
            <v>463.06999999999971</v>
          </cell>
          <cell r="Q1175">
            <v>2624.05</v>
          </cell>
          <cell r="R1175">
            <v>463.06999999999971</v>
          </cell>
          <cell r="S1175">
            <v>0</v>
          </cell>
          <cell r="T1175">
            <v>2242.1999999999998</v>
          </cell>
          <cell r="U1175">
            <v>0</v>
          </cell>
          <cell r="V1175">
            <v>0</v>
          </cell>
          <cell r="W1175">
            <v>0.72629999999999995</v>
          </cell>
          <cell r="X1175" t="str">
            <v>011-34</v>
          </cell>
          <cell r="Y1175" t="str">
            <v>071-34</v>
          </cell>
          <cell r="Z1175" t="str">
            <v>Pozycj. 5-37-290000</v>
          </cell>
          <cell r="AA1175" t="str">
            <v>P85</v>
          </cell>
          <cell r="AB1175">
            <v>0</v>
          </cell>
          <cell r="AC1175">
            <v>0</v>
          </cell>
          <cell r="AD1175">
            <v>0</v>
          </cell>
          <cell r="AE1175" t="str">
            <v>SI - Sam.stanowisko ds Informatyki</v>
          </cell>
          <cell r="AF1175" t="str">
            <v>Bieliński Tomasz</v>
          </cell>
        </row>
        <row r="1176">
          <cell r="A1176">
            <v>3067</v>
          </cell>
          <cell r="B1176" t="str">
            <v>ST4-0514/2014</v>
          </cell>
          <cell r="C1176" t="str">
            <v>Komputer Dell,monitor</v>
          </cell>
          <cell r="D1176" t="str">
            <v>Gr.4</v>
          </cell>
          <cell r="E1176" t="str">
            <v>3615KY1</v>
          </cell>
          <cell r="F1176">
            <v>41732</v>
          </cell>
          <cell r="G1176">
            <v>41732</v>
          </cell>
          <cell r="H1176" t="str">
            <v>491</v>
          </cell>
          <cell r="I1176" t="str">
            <v>Jednorazowa</v>
          </cell>
          <cell r="J1176">
            <v>0</v>
          </cell>
          <cell r="K1176">
            <v>0</v>
          </cell>
          <cell r="L1176">
            <v>2242.1999999999998</v>
          </cell>
          <cell r="M1176">
            <v>3065.8</v>
          </cell>
          <cell r="N1176">
            <v>3065.8</v>
          </cell>
          <cell r="O1176">
            <v>2605.9299999999998</v>
          </cell>
          <cell r="P1176">
            <v>459.87000000000035</v>
          </cell>
          <cell r="Q1176">
            <v>2605.9299999999998</v>
          </cell>
          <cell r="R1176">
            <v>459.87000000000035</v>
          </cell>
          <cell r="S1176">
            <v>0</v>
          </cell>
          <cell r="T1176">
            <v>2242.1999999999998</v>
          </cell>
          <cell r="U1176">
            <v>0</v>
          </cell>
          <cell r="V1176">
            <v>0</v>
          </cell>
          <cell r="W1176">
            <v>0.73140000000000005</v>
          </cell>
          <cell r="X1176" t="str">
            <v>011-34</v>
          </cell>
          <cell r="Y1176" t="str">
            <v>071-34</v>
          </cell>
          <cell r="Z1176" t="str">
            <v>Pozycj. 5-37-290000</v>
          </cell>
          <cell r="AA1176" t="str">
            <v>P85</v>
          </cell>
          <cell r="AB1176">
            <v>0</v>
          </cell>
          <cell r="AC1176">
            <v>0</v>
          </cell>
          <cell r="AD1176">
            <v>0</v>
          </cell>
          <cell r="AE1176" t="str">
            <v>SI - Sam.stanowisko ds Informatyki</v>
          </cell>
          <cell r="AF1176" t="str">
            <v>Bieliński Tomasz</v>
          </cell>
        </row>
        <row r="1177">
          <cell r="A1177">
            <v>3068</v>
          </cell>
          <cell r="B1177" t="str">
            <v>ST4-0515/2014</v>
          </cell>
          <cell r="C1177" t="str">
            <v>Komputer Dell,monitor</v>
          </cell>
          <cell r="D1177" t="str">
            <v>Gr.4</v>
          </cell>
          <cell r="E1177" t="str">
            <v>8515KY1</v>
          </cell>
          <cell r="F1177">
            <v>41732</v>
          </cell>
          <cell r="G1177">
            <v>41732</v>
          </cell>
          <cell r="H1177" t="str">
            <v>491</v>
          </cell>
          <cell r="I1177" t="str">
            <v>Jednorazowa</v>
          </cell>
          <cell r="J1177">
            <v>0</v>
          </cell>
          <cell r="K1177">
            <v>0</v>
          </cell>
          <cell r="L1177">
            <v>2805.4</v>
          </cell>
          <cell r="M1177">
            <v>3087.4</v>
          </cell>
          <cell r="N1177">
            <v>3087.4</v>
          </cell>
          <cell r="O1177">
            <v>2624.29</v>
          </cell>
          <cell r="P1177">
            <v>463.11000000000013</v>
          </cell>
          <cell r="Q1177">
            <v>2624.29</v>
          </cell>
          <cell r="R1177">
            <v>463.11000000000013</v>
          </cell>
          <cell r="S1177">
            <v>0</v>
          </cell>
          <cell r="T1177">
            <v>2805.4</v>
          </cell>
          <cell r="U1177">
            <v>0</v>
          </cell>
          <cell r="V1177">
            <v>0</v>
          </cell>
          <cell r="W1177">
            <v>0.90869999999999995</v>
          </cell>
          <cell r="X1177" t="str">
            <v>011-34</v>
          </cell>
          <cell r="Y1177" t="str">
            <v>071-34</v>
          </cell>
          <cell r="Z1177" t="str">
            <v>Pozycj. 5-37-290000</v>
          </cell>
          <cell r="AA1177" t="str">
            <v>P85</v>
          </cell>
          <cell r="AB1177">
            <v>0</v>
          </cell>
          <cell r="AC1177">
            <v>0</v>
          </cell>
          <cell r="AD1177">
            <v>0</v>
          </cell>
          <cell r="AE1177" t="str">
            <v>SI - Sam.stanowisko ds Informatyki</v>
          </cell>
          <cell r="AF1177" t="str">
            <v>Bieliński Tomasz</v>
          </cell>
        </row>
        <row r="1178">
          <cell r="A1178">
            <v>3069</v>
          </cell>
          <cell r="B1178" t="str">
            <v>ST4-0516/2014</v>
          </cell>
          <cell r="C1178" t="str">
            <v>Komputer Dell,monitor</v>
          </cell>
          <cell r="D1178" t="str">
            <v>Gr.4</v>
          </cell>
          <cell r="E1178" t="str">
            <v>G515KY1</v>
          </cell>
          <cell r="F1178">
            <v>41732</v>
          </cell>
          <cell r="G1178">
            <v>41732</v>
          </cell>
          <cell r="H1178" t="str">
            <v>491</v>
          </cell>
          <cell r="I1178" t="str">
            <v>Jednorazowa</v>
          </cell>
          <cell r="J1178">
            <v>0</v>
          </cell>
          <cell r="K1178">
            <v>0</v>
          </cell>
          <cell r="L1178">
            <v>2242.1999999999998</v>
          </cell>
          <cell r="M1178">
            <v>3015.78</v>
          </cell>
          <cell r="N1178">
            <v>3015.78</v>
          </cell>
          <cell r="O1178">
            <v>2563.41</v>
          </cell>
          <cell r="P1178">
            <v>452.37000000000035</v>
          </cell>
          <cell r="Q1178">
            <v>2563.41</v>
          </cell>
          <cell r="R1178">
            <v>452.37000000000035</v>
          </cell>
          <cell r="S1178">
            <v>0</v>
          </cell>
          <cell r="T1178">
            <v>2242.1999999999998</v>
          </cell>
          <cell r="U1178">
            <v>0</v>
          </cell>
          <cell r="V1178">
            <v>0</v>
          </cell>
          <cell r="W1178">
            <v>0.74350000000000005</v>
          </cell>
          <cell r="X1178" t="str">
            <v>011-34</v>
          </cell>
          <cell r="Y1178" t="str">
            <v>071-34</v>
          </cell>
          <cell r="Z1178" t="str">
            <v>Pozycj. 5-37-290000</v>
          </cell>
          <cell r="AA1178" t="str">
            <v>P85</v>
          </cell>
          <cell r="AB1178">
            <v>0</v>
          </cell>
          <cell r="AC1178">
            <v>0</v>
          </cell>
          <cell r="AD1178">
            <v>0</v>
          </cell>
          <cell r="AE1178" t="str">
            <v>SI - Sam.stanowisko ds Informatyki</v>
          </cell>
          <cell r="AF1178" t="str">
            <v>Bieliński Tomasz</v>
          </cell>
        </row>
        <row r="1179">
          <cell r="A1179">
            <v>3070</v>
          </cell>
          <cell r="B1179" t="str">
            <v>ST4-0517/2014</v>
          </cell>
          <cell r="C1179" t="str">
            <v>Komputer Dell,monitor</v>
          </cell>
          <cell r="D1179" t="str">
            <v>Gr.4</v>
          </cell>
          <cell r="E1179" t="str">
            <v>BG15KY1</v>
          </cell>
          <cell r="F1179">
            <v>41732</v>
          </cell>
          <cell r="G1179">
            <v>41732</v>
          </cell>
          <cell r="H1179" t="str">
            <v>491</v>
          </cell>
          <cell r="I1179" t="str">
            <v>Jednorazowa</v>
          </cell>
          <cell r="J1179">
            <v>0</v>
          </cell>
          <cell r="K1179">
            <v>0</v>
          </cell>
          <cell r="L1179">
            <v>2242.1999999999998</v>
          </cell>
          <cell r="M1179">
            <v>3038.36</v>
          </cell>
          <cell r="N1179">
            <v>3038.36</v>
          </cell>
          <cell r="O1179">
            <v>2582.61</v>
          </cell>
          <cell r="P1179">
            <v>455.75</v>
          </cell>
          <cell r="Q1179">
            <v>2582.61</v>
          </cell>
          <cell r="R1179">
            <v>455.75</v>
          </cell>
          <cell r="S1179">
            <v>0</v>
          </cell>
          <cell r="T1179">
            <v>2242.1999999999998</v>
          </cell>
          <cell r="U1179">
            <v>0</v>
          </cell>
          <cell r="V1179">
            <v>0</v>
          </cell>
          <cell r="W1179">
            <v>0.73799999999999999</v>
          </cell>
          <cell r="X1179" t="str">
            <v>011-34</v>
          </cell>
          <cell r="Y1179" t="str">
            <v>071-34</v>
          </cell>
          <cell r="Z1179" t="str">
            <v>Pozycj. 5-37-290000</v>
          </cell>
          <cell r="AA1179" t="str">
            <v>P85</v>
          </cell>
          <cell r="AB1179">
            <v>0</v>
          </cell>
          <cell r="AC1179">
            <v>0</v>
          </cell>
          <cell r="AD1179">
            <v>0</v>
          </cell>
          <cell r="AE1179" t="str">
            <v>SI - Sam.stanowisko ds Informatyki</v>
          </cell>
          <cell r="AF1179" t="str">
            <v>Bieliński Tomasz</v>
          </cell>
        </row>
        <row r="1180">
          <cell r="A1180">
            <v>3071</v>
          </cell>
          <cell r="B1180" t="str">
            <v>ST4-0518/2014</v>
          </cell>
          <cell r="C1180" t="str">
            <v>Komputer Dell, monitor</v>
          </cell>
          <cell r="D1180" t="str">
            <v>Gr.4</v>
          </cell>
          <cell r="E1180" t="str">
            <v>5715KY1</v>
          </cell>
          <cell r="F1180">
            <v>41732</v>
          </cell>
          <cell r="G1180">
            <v>41732</v>
          </cell>
          <cell r="H1180" t="str">
            <v>491</v>
          </cell>
          <cell r="I1180" t="str">
            <v>Jednorazowa</v>
          </cell>
          <cell r="J1180">
            <v>0</v>
          </cell>
          <cell r="K1180">
            <v>0</v>
          </cell>
          <cell r="L1180">
            <v>2242.1999999999998</v>
          </cell>
          <cell r="M1180">
            <v>2890.82</v>
          </cell>
          <cell r="N1180">
            <v>2890.82</v>
          </cell>
          <cell r="O1180">
            <v>2457.1999999999998</v>
          </cell>
          <cell r="P1180">
            <v>433.62000000000035</v>
          </cell>
          <cell r="Q1180">
            <v>2457.1999999999998</v>
          </cell>
          <cell r="R1180">
            <v>433.62000000000035</v>
          </cell>
          <cell r="S1180">
            <v>0</v>
          </cell>
          <cell r="T1180">
            <v>2242.1999999999998</v>
          </cell>
          <cell r="U1180">
            <v>0</v>
          </cell>
          <cell r="V1180">
            <v>0</v>
          </cell>
          <cell r="W1180">
            <v>0.77559999999999996</v>
          </cell>
          <cell r="X1180" t="str">
            <v>011-34</v>
          </cell>
          <cell r="Y1180" t="str">
            <v>071-34</v>
          </cell>
          <cell r="Z1180" t="str">
            <v>Pozycj. 5-37-290000</v>
          </cell>
          <cell r="AA1180" t="str">
            <v>P85</v>
          </cell>
          <cell r="AB1180">
            <v>0</v>
          </cell>
          <cell r="AC1180">
            <v>0</v>
          </cell>
          <cell r="AD1180">
            <v>0</v>
          </cell>
          <cell r="AE1180" t="str">
            <v>SI - Sam.stanowisko ds Informatyki</v>
          </cell>
          <cell r="AF1180" t="str">
            <v>Bieliński Tomasz</v>
          </cell>
        </row>
        <row r="1181">
          <cell r="A1181">
            <v>3072</v>
          </cell>
          <cell r="B1181" t="str">
            <v>ST4-0519/2014</v>
          </cell>
          <cell r="C1181" t="str">
            <v>Komputer Dell,monitor</v>
          </cell>
          <cell r="D1181" t="str">
            <v>Gr.4</v>
          </cell>
          <cell r="E1181" t="str">
            <v>JD15KY1</v>
          </cell>
          <cell r="F1181">
            <v>41732</v>
          </cell>
          <cell r="G1181">
            <v>41732</v>
          </cell>
          <cell r="H1181" t="str">
            <v>491</v>
          </cell>
          <cell r="I1181" t="str">
            <v>Jednorazowa</v>
          </cell>
          <cell r="J1181">
            <v>0</v>
          </cell>
          <cell r="K1181">
            <v>0</v>
          </cell>
          <cell r="L1181">
            <v>2242.1999999999998</v>
          </cell>
          <cell r="M1181">
            <v>3036.84</v>
          </cell>
          <cell r="N1181">
            <v>3036.84</v>
          </cell>
          <cell r="O1181">
            <v>2581.31</v>
          </cell>
          <cell r="P1181">
            <v>455.5300000000002</v>
          </cell>
          <cell r="Q1181">
            <v>2581.31</v>
          </cell>
          <cell r="R1181">
            <v>455.5300000000002</v>
          </cell>
          <cell r="S1181">
            <v>0</v>
          </cell>
          <cell r="T1181">
            <v>2242.1999999999998</v>
          </cell>
          <cell r="U1181">
            <v>0</v>
          </cell>
          <cell r="V1181">
            <v>0</v>
          </cell>
          <cell r="W1181">
            <v>0.73829999999999996</v>
          </cell>
          <cell r="X1181" t="str">
            <v>011-34</v>
          </cell>
          <cell r="Y1181" t="str">
            <v>071-34</v>
          </cell>
          <cell r="Z1181" t="str">
            <v>Pozycj. 5-37-290000</v>
          </cell>
          <cell r="AA1181" t="str">
            <v>P85</v>
          </cell>
          <cell r="AB1181">
            <v>0</v>
          </cell>
          <cell r="AC1181">
            <v>0</v>
          </cell>
          <cell r="AD1181">
            <v>0</v>
          </cell>
          <cell r="AE1181" t="str">
            <v>SI - Sam.stanowisko ds Informatyki</v>
          </cell>
          <cell r="AF1181" t="str">
            <v>Bieliński Tomasz</v>
          </cell>
        </row>
        <row r="1182">
          <cell r="A1182">
            <v>3073</v>
          </cell>
          <cell r="B1182" t="str">
            <v>ST4-0520/2014</v>
          </cell>
          <cell r="C1182" t="str">
            <v>Komputer Dell,monitor</v>
          </cell>
          <cell r="D1182" t="str">
            <v>Gr.4</v>
          </cell>
          <cell r="E1182" t="str">
            <v>6G15KY1</v>
          </cell>
          <cell r="F1182">
            <v>41732</v>
          </cell>
          <cell r="G1182">
            <v>41732</v>
          </cell>
          <cell r="H1182" t="str">
            <v>491</v>
          </cell>
          <cell r="I1182" t="str">
            <v>Jednorazowa</v>
          </cell>
          <cell r="J1182">
            <v>0</v>
          </cell>
          <cell r="K1182">
            <v>0</v>
          </cell>
          <cell r="L1182">
            <v>2242.1999999999998</v>
          </cell>
          <cell r="M1182">
            <v>3295.85</v>
          </cell>
          <cell r="N1182">
            <v>3295.85</v>
          </cell>
          <cell r="O1182">
            <v>2801.47</v>
          </cell>
          <cell r="P1182">
            <v>494.38000000000011</v>
          </cell>
          <cell r="Q1182">
            <v>2801.47</v>
          </cell>
          <cell r="R1182">
            <v>494.38000000000011</v>
          </cell>
          <cell r="S1182">
            <v>0</v>
          </cell>
          <cell r="T1182">
            <v>2242.1999999999998</v>
          </cell>
          <cell r="U1182">
            <v>0</v>
          </cell>
          <cell r="V1182">
            <v>0</v>
          </cell>
          <cell r="W1182">
            <v>0.68030000000000002</v>
          </cell>
          <cell r="X1182" t="str">
            <v>011-34</v>
          </cell>
          <cell r="Y1182" t="str">
            <v>071-34</v>
          </cell>
          <cell r="Z1182" t="str">
            <v>Pozycj. 5-37-290000</v>
          </cell>
          <cell r="AA1182" t="str">
            <v>P85</v>
          </cell>
          <cell r="AB1182">
            <v>0</v>
          </cell>
          <cell r="AC1182">
            <v>0</v>
          </cell>
          <cell r="AD1182">
            <v>0</v>
          </cell>
          <cell r="AE1182" t="str">
            <v>SI - Sam.stanowisko ds Informatyki</v>
          </cell>
          <cell r="AF1182" t="str">
            <v>Bieliński Tomasz</v>
          </cell>
        </row>
        <row r="1183">
          <cell r="A1183">
            <v>3074</v>
          </cell>
          <cell r="B1183" t="str">
            <v>ST4-0521/2014</v>
          </cell>
          <cell r="C1183" t="str">
            <v>Komputer Dell</v>
          </cell>
          <cell r="D1183" t="str">
            <v>Gr.4</v>
          </cell>
          <cell r="E1183" t="str">
            <v>J115KY1</v>
          </cell>
          <cell r="F1183">
            <v>41732</v>
          </cell>
          <cell r="G1183">
            <v>41732</v>
          </cell>
          <cell r="H1183" t="str">
            <v>491</v>
          </cell>
          <cell r="I1183" t="str">
            <v>Jednorazowa</v>
          </cell>
          <cell r="J1183">
            <v>0</v>
          </cell>
          <cell r="K1183">
            <v>0</v>
          </cell>
          <cell r="L1183">
            <v>2242.1999999999998</v>
          </cell>
          <cell r="M1183">
            <v>3242.16</v>
          </cell>
          <cell r="N1183">
            <v>3242.16</v>
          </cell>
          <cell r="O1183">
            <v>2755.84</v>
          </cell>
          <cell r="P1183">
            <v>486.31999999999971</v>
          </cell>
          <cell r="Q1183">
            <v>2755.84</v>
          </cell>
          <cell r="R1183">
            <v>486.31999999999971</v>
          </cell>
          <cell r="S1183">
            <v>0</v>
          </cell>
          <cell r="T1183">
            <v>2242.1999999999998</v>
          </cell>
          <cell r="U1183">
            <v>0</v>
          </cell>
          <cell r="V1183">
            <v>0</v>
          </cell>
          <cell r="W1183">
            <v>0.69159999999999999</v>
          </cell>
          <cell r="X1183" t="str">
            <v>011-34</v>
          </cell>
          <cell r="Y1183" t="str">
            <v>071-34</v>
          </cell>
          <cell r="Z1183" t="str">
            <v>Pozycj. 5-37-290000</v>
          </cell>
          <cell r="AA1183" t="str">
            <v>P85</v>
          </cell>
          <cell r="AB1183">
            <v>0</v>
          </cell>
          <cell r="AC1183">
            <v>0</v>
          </cell>
          <cell r="AD1183">
            <v>0</v>
          </cell>
          <cell r="AE1183" t="str">
            <v>SI - Sam.stanowisko ds Informatyki</v>
          </cell>
          <cell r="AF1183" t="str">
            <v>Bieliński Tomasz</v>
          </cell>
        </row>
        <row r="1184">
          <cell r="A1184">
            <v>3075</v>
          </cell>
          <cell r="B1184" t="str">
            <v>ST4-0522/2014</v>
          </cell>
          <cell r="C1184" t="str">
            <v>Komputer Dell,monitor</v>
          </cell>
          <cell r="D1184" t="str">
            <v>Gr.4</v>
          </cell>
          <cell r="E1184" t="str">
            <v>D915KY1</v>
          </cell>
          <cell r="F1184">
            <v>41732</v>
          </cell>
          <cell r="G1184">
            <v>41732</v>
          </cell>
          <cell r="H1184" t="str">
            <v>491</v>
          </cell>
          <cell r="I1184" t="str">
            <v>Jednorazowa</v>
          </cell>
          <cell r="J1184">
            <v>0</v>
          </cell>
          <cell r="K1184">
            <v>0</v>
          </cell>
          <cell r="L1184">
            <v>2242.1999999999998</v>
          </cell>
          <cell r="M1184">
            <v>3327.86</v>
          </cell>
          <cell r="N1184">
            <v>3327.86</v>
          </cell>
          <cell r="O1184">
            <v>2828.68</v>
          </cell>
          <cell r="P1184">
            <v>499.18000000000029</v>
          </cell>
          <cell r="Q1184">
            <v>2828.68</v>
          </cell>
          <cell r="R1184">
            <v>499.18000000000029</v>
          </cell>
          <cell r="S1184">
            <v>0</v>
          </cell>
          <cell r="T1184">
            <v>2242.1999999999998</v>
          </cell>
          <cell r="U1184">
            <v>0</v>
          </cell>
          <cell r="V1184">
            <v>0</v>
          </cell>
          <cell r="W1184">
            <v>0.67379999999999995</v>
          </cell>
          <cell r="X1184" t="str">
            <v>011-34</v>
          </cell>
          <cell r="Y1184" t="str">
            <v>071-34</v>
          </cell>
          <cell r="Z1184" t="str">
            <v>Pozycj. 5-37-290000</v>
          </cell>
          <cell r="AA1184" t="str">
            <v>P85</v>
          </cell>
          <cell r="AB1184">
            <v>0</v>
          </cell>
          <cell r="AC1184">
            <v>0</v>
          </cell>
          <cell r="AD1184">
            <v>0</v>
          </cell>
          <cell r="AE1184" t="str">
            <v>SI - Sam.stanowisko ds Informatyki</v>
          </cell>
          <cell r="AF1184" t="str">
            <v>Bieliński Tomasz</v>
          </cell>
        </row>
        <row r="1185">
          <cell r="A1185">
            <v>3076</v>
          </cell>
          <cell r="B1185" t="str">
            <v>ST4-0523/2014</v>
          </cell>
          <cell r="C1185" t="str">
            <v>Komputer Dell,monitor</v>
          </cell>
          <cell r="D1185" t="str">
            <v>Gr.4</v>
          </cell>
          <cell r="E1185" t="str">
            <v>CC15KY1</v>
          </cell>
          <cell r="F1185">
            <v>41732</v>
          </cell>
          <cell r="G1185">
            <v>41732</v>
          </cell>
          <cell r="H1185" t="str">
            <v>491</v>
          </cell>
          <cell r="I1185" t="str">
            <v>Jednorazowa</v>
          </cell>
          <cell r="J1185">
            <v>0</v>
          </cell>
          <cell r="K1185">
            <v>0</v>
          </cell>
          <cell r="L1185">
            <v>2242.1999999999998</v>
          </cell>
          <cell r="M1185">
            <v>3246.4</v>
          </cell>
          <cell r="N1185">
            <v>3246.4</v>
          </cell>
          <cell r="O1185">
            <v>2759.44</v>
          </cell>
          <cell r="P1185">
            <v>486.96000000000004</v>
          </cell>
          <cell r="Q1185">
            <v>2759.44</v>
          </cell>
          <cell r="R1185">
            <v>486.96000000000004</v>
          </cell>
          <cell r="S1185">
            <v>0</v>
          </cell>
          <cell r="T1185">
            <v>2242.1999999999998</v>
          </cell>
          <cell r="U1185">
            <v>0</v>
          </cell>
          <cell r="V1185">
            <v>0</v>
          </cell>
          <cell r="W1185">
            <v>0.69069999999999998</v>
          </cell>
          <cell r="X1185" t="str">
            <v>011-34</v>
          </cell>
          <cell r="Y1185" t="str">
            <v>071-34</v>
          </cell>
          <cell r="Z1185" t="str">
            <v>Pozycj. 5-37-290000</v>
          </cell>
          <cell r="AA1185" t="str">
            <v>P85</v>
          </cell>
          <cell r="AB1185">
            <v>0</v>
          </cell>
          <cell r="AC1185">
            <v>0</v>
          </cell>
          <cell r="AD1185">
            <v>0</v>
          </cell>
          <cell r="AE1185" t="str">
            <v>SI - Sam.stanowisko ds Informatyki</v>
          </cell>
          <cell r="AF1185" t="str">
            <v>Bieliński Tomasz</v>
          </cell>
        </row>
        <row r="1186">
          <cell r="A1186">
            <v>3077</v>
          </cell>
          <cell r="B1186" t="str">
            <v>ST4-0524/2014</v>
          </cell>
          <cell r="C1186" t="str">
            <v>Komputer Dell</v>
          </cell>
          <cell r="D1186" t="str">
            <v>Gr.4</v>
          </cell>
          <cell r="E1186" t="str">
            <v>D815KY1</v>
          </cell>
          <cell r="F1186">
            <v>41732</v>
          </cell>
          <cell r="G1186">
            <v>41732</v>
          </cell>
          <cell r="H1186" t="str">
            <v>491</v>
          </cell>
          <cell r="I1186" t="str">
            <v>Jednorazowa</v>
          </cell>
          <cell r="J1186">
            <v>0</v>
          </cell>
          <cell r="K1186">
            <v>0</v>
          </cell>
          <cell r="L1186">
            <v>2242.1999999999998</v>
          </cell>
          <cell r="M1186">
            <v>2242.1999999999998</v>
          </cell>
          <cell r="N1186">
            <v>2242.1999999999998</v>
          </cell>
          <cell r="O1186">
            <v>1905.87</v>
          </cell>
          <cell r="P1186">
            <v>336.32999999999993</v>
          </cell>
          <cell r="Q1186">
            <v>1905.87</v>
          </cell>
          <cell r="R1186">
            <v>336.32999999999993</v>
          </cell>
          <cell r="S1186">
            <v>0</v>
          </cell>
          <cell r="T1186">
            <v>2242.1999999999998</v>
          </cell>
          <cell r="U1186">
            <v>0</v>
          </cell>
          <cell r="V1186">
            <v>0</v>
          </cell>
          <cell r="W1186">
            <v>1</v>
          </cell>
          <cell r="X1186" t="str">
            <v>011-34</v>
          </cell>
          <cell r="Y1186" t="str">
            <v>071-34</v>
          </cell>
          <cell r="Z1186" t="str">
            <v>Pozycj. 5-37-290000</v>
          </cell>
          <cell r="AA1186" t="str">
            <v>P85</v>
          </cell>
          <cell r="AB1186">
            <v>0</v>
          </cell>
          <cell r="AC1186">
            <v>0</v>
          </cell>
          <cell r="AD1186">
            <v>0</v>
          </cell>
          <cell r="AE1186" t="str">
            <v>SI - Sam.stanowisko ds Informatyki</v>
          </cell>
          <cell r="AF1186" t="str">
            <v>Bieliński Tomasz</v>
          </cell>
        </row>
        <row r="1187">
          <cell r="A1187">
            <v>3078</v>
          </cell>
          <cell r="B1187" t="str">
            <v>ST4-0525/2014</v>
          </cell>
          <cell r="C1187" t="str">
            <v>Komputer Dell</v>
          </cell>
          <cell r="D1187" t="str">
            <v>Gr.4</v>
          </cell>
          <cell r="E1187" t="str">
            <v>8515KY1</v>
          </cell>
          <cell r="F1187">
            <v>41732</v>
          </cell>
          <cell r="G1187">
            <v>41732</v>
          </cell>
          <cell r="H1187" t="str">
            <v>491</v>
          </cell>
          <cell r="I1187" t="str">
            <v>Jednorazowa</v>
          </cell>
          <cell r="J1187">
            <v>0</v>
          </cell>
          <cell r="K1187">
            <v>0</v>
          </cell>
          <cell r="L1187">
            <v>2242.1999999999998</v>
          </cell>
          <cell r="M1187">
            <v>2242.1999999999998</v>
          </cell>
          <cell r="N1187">
            <v>2242.1999999999998</v>
          </cell>
          <cell r="O1187">
            <v>1905.87</v>
          </cell>
          <cell r="P1187">
            <v>336.32999999999993</v>
          </cell>
          <cell r="Q1187">
            <v>1905.87</v>
          </cell>
          <cell r="R1187">
            <v>336.32999999999993</v>
          </cell>
          <cell r="S1187">
            <v>0</v>
          </cell>
          <cell r="T1187">
            <v>2242.1999999999998</v>
          </cell>
          <cell r="U1187">
            <v>0</v>
          </cell>
          <cell r="V1187">
            <v>0</v>
          </cell>
          <cell r="W1187">
            <v>1</v>
          </cell>
          <cell r="X1187" t="str">
            <v>011-34</v>
          </cell>
          <cell r="Y1187" t="str">
            <v>071-34</v>
          </cell>
          <cell r="Z1187" t="str">
            <v>Pozycj. 5-37-290000</v>
          </cell>
          <cell r="AA1187" t="str">
            <v>P85</v>
          </cell>
          <cell r="AB1187">
            <v>0</v>
          </cell>
          <cell r="AC1187">
            <v>0</v>
          </cell>
          <cell r="AD1187">
            <v>0</v>
          </cell>
          <cell r="AE1187" t="str">
            <v>SI - Sam.stanowisko ds Informatyki</v>
          </cell>
          <cell r="AF1187" t="str">
            <v>Bieliński Tomasz</v>
          </cell>
        </row>
        <row r="1188">
          <cell r="A1188">
            <v>3079</v>
          </cell>
          <cell r="B1188" t="str">
            <v>ST4-0526/2014</v>
          </cell>
          <cell r="C1188" t="str">
            <v>Komputer Dell</v>
          </cell>
          <cell r="D1188" t="str">
            <v>Gr.4</v>
          </cell>
          <cell r="E1188" t="str">
            <v>6415KY1</v>
          </cell>
          <cell r="F1188">
            <v>41732</v>
          </cell>
          <cell r="G1188">
            <v>41732</v>
          </cell>
          <cell r="H1188" t="str">
            <v>491</v>
          </cell>
          <cell r="I1188" t="str">
            <v>Jednorazowa</v>
          </cell>
          <cell r="J1188">
            <v>0</v>
          </cell>
          <cell r="K1188">
            <v>0</v>
          </cell>
          <cell r="L1188">
            <v>2242.1999999999998</v>
          </cell>
          <cell r="M1188">
            <v>2242.1999999999998</v>
          </cell>
          <cell r="N1188">
            <v>2242.1999999999998</v>
          </cell>
          <cell r="O1188">
            <v>1905.87</v>
          </cell>
          <cell r="P1188">
            <v>336.32999999999993</v>
          </cell>
          <cell r="Q1188">
            <v>1905.87</v>
          </cell>
          <cell r="R1188">
            <v>336.32999999999993</v>
          </cell>
          <cell r="S1188">
            <v>0</v>
          </cell>
          <cell r="T1188">
            <v>2242.1999999999998</v>
          </cell>
          <cell r="U1188">
            <v>0</v>
          </cell>
          <cell r="V1188">
            <v>0</v>
          </cell>
          <cell r="W1188">
            <v>1</v>
          </cell>
          <cell r="X1188" t="str">
            <v>011-34</v>
          </cell>
          <cell r="Y1188" t="str">
            <v>071-34</v>
          </cell>
          <cell r="Z1188" t="str">
            <v>Pozycj. 5-37-290000</v>
          </cell>
          <cell r="AA1188" t="str">
            <v>P85</v>
          </cell>
          <cell r="AB1188">
            <v>0</v>
          </cell>
          <cell r="AC1188">
            <v>0</v>
          </cell>
          <cell r="AD1188">
            <v>0</v>
          </cell>
          <cell r="AE1188" t="str">
            <v>SI - Sam.stanowisko ds Informatyki</v>
          </cell>
          <cell r="AF1188" t="str">
            <v>Bieliński Tomasz</v>
          </cell>
        </row>
        <row r="1189">
          <cell r="A1189">
            <v>3081</v>
          </cell>
          <cell r="B1189" t="str">
            <v>ST4-0527/2014</v>
          </cell>
          <cell r="C1189" t="str">
            <v>Komputer Dell,monitor</v>
          </cell>
          <cell r="D1189" t="str">
            <v>Gr.4</v>
          </cell>
          <cell r="E1189" t="str">
            <v>DD15KY1</v>
          </cell>
          <cell r="F1189">
            <v>41743</v>
          </cell>
          <cell r="G1189">
            <v>41743</v>
          </cell>
          <cell r="H1189" t="str">
            <v>491</v>
          </cell>
          <cell r="I1189" t="str">
            <v>Jednorazowa</v>
          </cell>
          <cell r="J1189">
            <v>0</v>
          </cell>
          <cell r="K1189">
            <v>0</v>
          </cell>
          <cell r="L1189">
            <v>2242.1999999999998</v>
          </cell>
          <cell r="M1189">
            <v>2867.2</v>
          </cell>
          <cell r="N1189">
            <v>2867.2</v>
          </cell>
          <cell r="O1189">
            <v>2437.12</v>
          </cell>
          <cell r="P1189">
            <v>430.07999999999993</v>
          </cell>
          <cell r="Q1189">
            <v>2437.12</v>
          </cell>
          <cell r="R1189">
            <v>430.07999999999993</v>
          </cell>
          <cell r="S1189">
            <v>0</v>
          </cell>
          <cell r="T1189">
            <v>2867.2</v>
          </cell>
          <cell r="U1189">
            <v>0</v>
          </cell>
          <cell r="V1189">
            <v>0</v>
          </cell>
          <cell r="W1189">
            <v>1</v>
          </cell>
          <cell r="X1189" t="str">
            <v>011-34</v>
          </cell>
          <cell r="Y1189" t="str">
            <v>071-34</v>
          </cell>
          <cell r="Z1189" t="str">
            <v>Pozycj. 5-37-290000</v>
          </cell>
          <cell r="AA1189" t="str">
            <v>P85</v>
          </cell>
          <cell r="AB1189">
            <v>0</v>
          </cell>
          <cell r="AC1189">
            <v>0</v>
          </cell>
          <cell r="AD1189">
            <v>0</v>
          </cell>
          <cell r="AE1189" t="str">
            <v>SI - Sam.stanowisko ds Informatyki</v>
          </cell>
          <cell r="AF1189" t="str">
            <v>Bieliński Tomasz</v>
          </cell>
        </row>
        <row r="1190">
          <cell r="A1190">
            <v>3083</v>
          </cell>
          <cell r="B1190" t="str">
            <v>ST4-0528/2014</v>
          </cell>
          <cell r="C1190" t="str">
            <v>Laptop DELL Latitude 3330</v>
          </cell>
          <cell r="D1190" t="str">
            <v>Gr.4</v>
          </cell>
          <cell r="E1190" t="str">
            <v>CMMP4Z1</v>
          </cell>
          <cell r="F1190">
            <v>41759</v>
          </cell>
          <cell r="G1190">
            <v>41759</v>
          </cell>
          <cell r="H1190" t="str">
            <v>491</v>
          </cell>
          <cell r="I1190" t="str">
            <v>Jednorazowa</v>
          </cell>
          <cell r="J1190">
            <v>0</v>
          </cell>
          <cell r="K1190">
            <v>0</v>
          </cell>
          <cell r="L1190">
            <v>2862.24</v>
          </cell>
          <cell r="M1190">
            <v>2862.24</v>
          </cell>
          <cell r="N1190">
            <v>2862.24</v>
          </cell>
          <cell r="O1190">
            <v>2432.9</v>
          </cell>
          <cell r="P1190">
            <v>429.33999999999969</v>
          </cell>
          <cell r="Q1190">
            <v>2432.9</v>
          </cell>
          <cell r="R1190">
            <v>429.33999999999969</v>
          </cell>
          <cell r="S1190">
            <v>0</v>
          </cell>
          <cell r="T1190">
            <v>2862.24</v>
          </cell>
          <cell r="U1190">
            <v>0</v>
          </cell>
          <cell r="V1190">
            <v>0</v>
          </cell>
          <cell r="W1190">
            <v>1</v>
          </cell>
          <cell r="X1190" t="str">
            <v>011-34</v>
          </cell>
          <cell r="Y1190" t="str">
            <v>071-34</v>
          </cell>
          <cell r="Z1190" t="str">
            <v>Pozycj. 5-37-290000</v>
          </cell>
          <cell r="AA1190" t="str">
            <v>P85</v>
          </cell>
          <cell r="AB1190">
            <v>0</v>
          </cell>
          <cell r="AC1190">
            <v>0</v>
          </cell>
          <cell r="AD1190">
            <v>0</v>
          </cell>
          <cell r="AE1190" t="str">
            <v>SI - Sam.stanowisko ds Informatyki</v>
          </cell>
          <cell r="AF1190" t="str">
            <v>Bieliński Tomasz</v>
          </cell>
        </row>
        <row r="1191">
          <cell r="A1191">
            <v>3084</v>
          </cell>
          <cell r="B1191" t="str">
            <v>ST4-0529/2014</v>
          </cell>
          <cell r="C1191" t="str">
            <v>Laptop DELL Latitude 3330</v>
          </cell>
          <cell r="D1191" t="str">
            <v>Gr.4</v>
          </cell>
          <cell r="E1191" t="str">
            <v>CNMP4Z1</v>
          </cell>
          <cell r="F1191">
            <v>41759</v>
          </cell>
          <cell r="G1191">
            <v>41759</v>
          </cell>
          <cell r="H1191" t="str">
            <v>491</v>
          </cell>
          <cell r="I1191" t="str">
            <v>Jednorazowa</v>
          </cell>
          <cell r="J1191">
            <v>0</v>
          </cell>
          <cell r="K1191">
            <v>0</v>
          </cell>
          <cell r="L1191">
            <v>2862.24</v>
          </cell>
          <cell r="M1191">
            <v>2862.24</v>
          </cell>
          <cell r="N1191">
            <v>2862.24</v>
          </cell>
          <cell r="O1191">
            <v>2432.9</v>
          </cell>
          <cell r="P1191">
            <v>429.33999999999969</v>
          </cell>
          <cell r="Q1191">
            <v>2432.9</v>
          </cell>
          <cell r="R1191">
            <v>429.33999999999969</v>
          </cell>
          <cell r="S1191">
            <v>0</v>
          </cell>
          <cell r="T1191">
            <v>2862.24</v>
          </cell>
          <cell r="U1191">
            <v>0</v>
          </cell>
          <cell r="V1191">
            <v>0</v>
          </cell>
          <cell r="W1191">
            <v>1</v>
          </cell>
          <cell r="X1191" t="str">
            <v>011-34</v>
          </cell>
          <cell r="Y1191" t="str">
            <v>071-34</v>
          </cell>
          <cell r="Z1191" t="str">
            <v>Pozycj. 5-37-290000</v>
          </cell>
          <cell r="AA1191" t="str">
            <v>P85</v>
          </cell>
          <cell r="AB1191">
            <v>0</v>
          </cell>
          <cell r="AC1191">
            <v>0</v>
          </cell>
          <cell r="AD1191">
            <v>0</v>
          </cell>
          <cell r="AE1191" t="str">
            <v>SI - Sam.stanowisko ds Informatyki</v>
          </cell>
          <cell r="AF1191" t="str">
            <v>Bieliński Tomasz</v>
          </cell>
        </row>
        <row r="1192">
          <cell r="A1192">
            <v>3095</v>
          </cell>
          <cell r="B1192" t="str">
            <v>ST4-0530/2014</v>
          </cell>
          <cell r="C1192" t="str">
            <v>Smarownica do szyn</v>
          </cell>
          <cell r="D1192" t="str">
            <v>Gr.4</v>
          </cell>
          <cell r="E1192">
            <v>0</v>
          </cell>
          <cell r="F1192">
            <v>41789</v>
          </cell>
          <cell r="G1192">
            <v>41789</v>
          </cell>
          <cell r="H1192" t="str">
            <v>449</v>
          </cell>
          <cell r="I1192" t="str">
            <v>Liniowa</v>
          </cell>
          <cell r="J1192">
            <v>14</v>
          </cell>
          <cell r="K1192">
            <v>0</v>
          </cell>
          <cell r="L1192">
            <v>34780</v>
          </cell>
          <cell r="M1192">
            <v>34780</v>
          </cell>
          <cell r="N1192">
            <v>4463.41</v>
          </cell>
          <cell r="O1192">
            <v>0</v>
          </cell>
          <cell r="P1192">
            <v>34780</v>
          </cell>
          <cell r="Q1192">
            <v>0</v>
          </cell>
          <cell r="R1192">
            <v>4463.41</v>
          </cell>
          <cell r="S1192">
            <v>30316.59</v>
          </cell>
          <cell r="T1192">
            <v>4463.41</v>
          </cell>
          <cell r="U1192">
            <v>1623.04</v>
          </cell>
          <cell r="V1192">
            <v>405.76</v>
          </cell>
          <cell r="W1192">
            <v>0.1283</v>
          </cell>
          <cell r="X1192" t="str">
            <v>011-34</v>
          </cell>
          <cell r="Y1192" t="str">
            <v>071-34</v>
          </cell>
          <cell r="Z1192" t="str">
            <v>Pozycj. 4-27-231542</v>
          </cell>
          <cell r="AA1192" t="str">
            <v>P0</v>
          </cell>
          <cell r="AB1192">
            <v>0</v>
          </cell>
          <cell r="AC1192">
            <v>0</v>
          </cell>
          <cell r="AD1192">
            <v>0</v>
          </cell>
          <cell r="AE1192" t="str">
            <v>DII - Sekcja Infrastruktury</v>
          </cell>
          <cell r="AF1192" t="str">
            <v xml:space="preserve">Domżalski Andrzej </v>
          </cell>
        </row>
        <row r="1193">
          <cell r="A1193">
            <v>3101</v>
          </cell>
          <cell r="B1193" t="str">
            <v>ST4-0531/2014</v>
          </cell>
          <cell r="C1193" t="str">
            <v>Urządzenie Filewall UTM</v>
          </cell>
          <cell r="D1193" t="str">
            <v>Gr.4</v>
          </cell>
          <cell r="E1193" t="str">
            <v>FG240D3913800471</v>
          </cell>
          <cell r="F1193">
            <v>41820</v>
          </cell>
          <cell r="G1193">
            <v>41820</v>
          </cell>
          <cell r="H1193" t="str">
            <v>491</v>
          </cell>
          <cell r="I1193" t="str">
            <v>Liniowa</v>
          </cell>
          <cell r="J1193">
            <v>22.16</v>
          </cell>
          <cell r="K1193">
            <v>0</v>
          </cell>
          <cell r="L1193">
            <v>25000</v>
          </cell>
          <cell r="M1193">
            <v>25000</v>
          </cell>
          <cell r="N1193">
            <v>5596.64</v>
          </cell>
          <cell r="O1193">
            <v>21000</v>
          </cell>
          <cell r="P1193">
            <v>4000</v>
          </cell>
          <cell r="Q1193">
            <v>4701.18</v>
          </cell>
          <cell r="R1193">
            <v>895.46</v>
          </cell>
          <cell r="S1193">
            <v>19403.36</v>
          </cell>
          <cell r="T1193">
            <v>5596.64</v>
          </cell>
          <cell r="U1193">
            <v>1846.64</v>
          </cell>
          <cell r="V1193">
            <v>461.66</v>
          </cell>
          <cell r="W1193">
            <v>0.22389999999999999</v>
          </cell>
          <cell r="X1193" t="str">
            <v>011-34</v>
          </cell>
          <cell r="Y1193" t="str">
            <v>071-34</v>
          </cell>
          <cell r="Z1193" t="str">
            <v>Pozycj. 5-37-310000</v>
          </cell>
          <cell r="AA1193" t="str">
            <v>P84</v>
          </cell>
          <cell r="AB1193">
            <v>0</v>
          </cell>
          <cell r="AC1193">
            <v>0</v>
          </cell>
          <cell r="AD1193">
            <v>0</v>
          </cell>
          <cell r="AE1193" t="str">
            <v>SI - Sam.stanowisko ds Informatyki</v>
          </cell>
          <cell r="AF1193" t="str">
            <v>Bieliński Tomasz</v>
          </cell>
        </row>
        <row r="1194">
          <cell r="A1194">
            <v>3102</v>
          </cell>
          <cell r="B1194" t="str">
            <v>ST4-0532/2014</v>
          </cell>
          <cell r="C1194" t="str">
            <v>Urządzenie Firewall UTM</v>
          </cell>
          <cell r="D1194" t="str">
            <v>Gr.4</v>
          </cell>
          <cell r="E1194" t="str">
            <v>FG240D391800541</v>
          </cell>
          <cell r="F1194">
            <v>41820</v>
          </cell>
          <cell r="G1194">
            <v>41820</v>
          </cell>
          <cell r="H1194" t="str">
            <v>491</v>
          </cell>
          <cell r="I1194" t="str">
            <v>Liniowa</v>
          </cell>
          <cell r="J1194">
            <v>22.16</v>
          </cell>
          <cell r="K1194">
            <v>0</v>
          </cell>
          <cell r="L1194">
            <v>12500</v>
          </cell>
          <cell r="M1194">
            <v>12500</v>
          </cell>
          <cell r="N1194">
            <v>2798.32</v>
          </cell>
          <cell r="O1194">
            <v>10500</v>
          </cell>
          <cell r="P1194">
            <v>2000</v>
          </cell>
          <cell r="Q1194">
            <v>2350.59</v>
          </cell>
          <cell r="R1194">
            <v>447.73</v>
          </cell>
          <cell r="S1194">
            <v>9701.68</v>
          </cell>
          <cell r="T1194">
            <v>2798.32</v>
          </cell>
          <cell r="U1194">
            <v>923.32</v>
          </cell>
          <cell r="V1194">
            <v>230.83</v>
          </cell>
          <cell r="W1194">
            <v>0.22389999999999999</v>
          </cell>
          <cell r="X1194" t="str">
            <v>011-34</v>
          </cell>
          <cell r="Y1194" t="str">
            <v>071-34</v>
          </cell>
          <cell r="Z1194" t="str">
            <v>Pozycj. 5-37-310000</v>
          </cell>
          <cell r="AA1194" t="str">
            <v>P84</v>
          </cell>
          <cell r="AB1194">
            <v>0</v>
          </cell>
          <cell r="AC1194">
            <v>0</v>
          </cell>
          <cell r="AD1194">
            <v>0</v>
          </cell>
          <cell r="AE1194" t="str">
            <v>SI - Sam.stanowisko ds Informatyki</v>
          </cell>
          <cell r="AF1194" t="str">
            <v>Bieliński Tomasz</v>
          </cell>
        </row>
        <row r="1195">
          <cell r="A1195">
            <v>3120</v>
          </cell>
          <cell r="B1195" t="str">
            <v>ST4-0533/2014</v>
          </cell>
          <cell r="C1195" t="str">
            <v>Laptop FUJITSU U904</v>
          </cell>
          <cell r="D1195" t="str">
            <v>Gr.4</v>
          </cell>
          <cell r="E1195">
            <v>0</v>
          </cell>
          <cell r="F1195">
            <v>41851</v>
          </cell>
          <cell r="G1195">
            <v>41851</v>
          </cell>
          <cell r="H1195" t="str">
            <v>491</v>
          </cell>
          <cell r="I1195" t="str">
            <v>Liniowa</v>
          </cell>
          <cell r="J1195">
            <v>30</v>
          </cell>
          <cell r="K1195">
            <v>0</v>
          </cell>
          <cell r="L1195">
            <v>5430.09</v>
          </cell>
          <cell r="M1195">
            <v>5430.09</v>
          </cell>
          <cell r="N1195">
            <v>1221.76</v>
          </cell>
          <cell r="O1195">
            <v>4561.28</v>
          </cell>
          <cell r="P1195">
            <v>868.8100000000004</v>
          </cell>
          <cell r="Q1195">
            <v>1026.28</v>
          </cell>
          <cell r="R1195">
            <v>195.48000000000002</v>
          </cell>
          <cell r="S1195">
            <v>4208.33</v>
          </cell>
          <cell r="T1195">
            <v>1221.76</v>
          </cell>
          <cell r="U1195">
            <v>543</v>
          </cell>
          <cell r="V1195">
            <v>135.75</v>
          </cell>
          <cell r="W1195">
            <v>0.22500000000000001</v>
          </cell>
          <cell r="X1195" t="str">
            <v>011-34</v>
          </cell>
          <cell r="Y1195" t="str">
            <v>071-34</v>
          </cell>
          <cell r="Z1195" t="str">
            <v>Pozycj. 5-37-290000</v>
          </cell>
          <cell r="AA1195" t="str">
            <v>P84</v>
          </cell>
          <cell r="AB1195">
            <v>0</v>
          </cell>
          <cell r="AC1195">
            <v>0</v>
          </cell>
          <cell r="AD1195">
            <v>0</v>
          </cell>
          <cell r="AE1195" t="str">
            <v>SI - Sam.stanowisko ds Informatyki</v>
          </cell>
          <cell r="AF1195" t="str">
            <v>Bieliński Tomasz</v>
          </cell>
        </row>
        <row r="1196">
          <cell r="A1196">
            <v>3121</v>
          </cell>
          <cell r="B1196" t="str">
            <v>ST4-0534/2014</v>
          </cell>
          <cell r="C1196" t="str">
            <v>Laptop FUJITSU U904</v>
          </cell>
          <cell r="D1196" t="str">
            <v>Gr.4</v>
          </cell>
          <cell r="E1196">
            <v>0</v>
          </cell>
          <cell r="F1196">
            <v>41851</v>
          </cell>
          <cell r="G1196">
            <v>41851</v>
          </cell>
          <cell r="H1196" t="str">
            <v>491</v>
          </cell>
          <cell r="I1196" t="str">
            <v>Liniowa</v>
          </cell>
          <cell r="J1196">
            <v>30</v>
          </cell>
          <cell r="K1196">
            <v>0</v>
          </cell>
          <cell r="L1196">
            <v>5430.09</v>
          </cell>
          <cell r="M1196">
            <v>5430.09</v>
          </cell>
          <cell r="N1196">
            <v>1221.76</v>
          </cell>
          <cell r="O1196">
            <v>5430.09</v>
          </cell>
          <cell r="P1196">
            <v>0</v>
          </cell>
          <cell r="Q1196">
            <v>1221.76</v>
          </cell>
          <cell r="R1196">
            <v>0</v>
          </cell>
          <cell r="S1196">
            <v>4208.33</v>
          </cell>
          <cell r="T1196">
            <v>1221.76</v>
          </cell>
          <cell r="U1196">
            <v>543</v>
          </cell>
          <cell r="V1196">
            <v>135.75</v>
          </cell>
          <cell r="W1196">
            <v>0.22500000000000001</v>
          </cell>
          <cell r="X1196" t="str">
            <v>011-34</v>
          </cell>
          <cell r="Y1196" t="str">
            <v>071-34</v>
          </cell>
          <cell r="Z1196" t="str">
            <v>Pozycj. 5-37-290000</v>
          </cell>
          <cell r="AA1196" t="str">
            <v>P100</v>
          </cell>
          <cell r="AB1196">
            <v>0</v>
          </cell>
          <cell r="AC1196">
            <v>0</v>
          </cell>
          <cell r="AD1196">
            <v>0</v>
          </cell>
          <cell r="AE1196" t="str">
            <v>SI - Sam.stanowisko ds Informatyki</v>
          </cell>
          <cell r="AF1196" t="str">
            <v>Bieliński Tomasz</v>
          </cell>
        </row>
        <row r="1197">
          <cell r="A1197">
            <v>3128</v>
          </cell>
          <cell r="B1197" t="str">
            <v>ST4-0535/2014</v>
          </cell>
          <cell r="C1197" t="str">
            <v>UPS</v>
          </cell>
          <cell r="D1197" t="str">
            <v>Gr.4</v>
          </cell>
          <cell r="E1197" t="str">
            <v>1S1413143097</v>
          </cell>
          <cell r="F1197">
            <v>41880</v>
          </cell>
          <cell r="G1197">
            <v>41880</v>
          </cell>
          <cell r="H1197" t="str">
            <v>491</v>
          </cell>
          <cell r="I1197" t="str">
            <v>Liniowa</v>
          </cell>
          <cell r="J1197">
            <v>30</v>
          </cell>
          <cell r="K1197">
            <v>0</v>
          </cell>
          <cell r="L1197">
            <v>5679.42</v>
          </cell>
          <cell r="M1197">
            <v>5679.42</v>
          </cell>
          <cell r="N1197">
            <v>1135.8599999999999</v>
          </cell>
          <cell r="O1197">
            <v>4770.71</v>
          </cell>
          <cell r="P1197">
            <v>908.71</v>
          </cell>
          <cell r="Q1197">
            <v>954.12</v>
          </cell>
          <cell r="R1197">
            <v>181.7399999999999</v>
          </cell>
          <cell r="S1197">
            <v>4543.5600000000004</v>
          </cell>
          <cell r="T1197">
            <v>1135.8599999999999</v>
          </cell>
          <cell r="U1197">
            <v>567.91999999999996</v>
          </cell>
          <cell r="V1197">
            <v>141.97999999999999</v>
          </cell>
          <cell r="W1197">
            <v>0.2</v>
          </cell>
          <cell r="X1197" t="str">
            <v>011-34</v>
          </cell>
          <cell r="Y1197" t="str">
            <v>071-34</v>
          </cell>
          <cell r="Z1197" t="str">
            <v>Pozycj. 5-37-310000</v>
          </cell>
          <cell r="AA1197" t="str">
            <v>P84</v>
          </cell>
          <cell r="AB1197">
            <v>0</v>
          </cell>
          <cell r="AC1197">
            <v>0</v>
          </cell>
          <cell r="AD1197">
            <v>0</v>
          </cell>
          <cell r="AE1197" t="str">
            <v>SI - Sam.stanowisko ds Informatyki</v>
          </cell>
          <cell r="AF1197" t="str">
            <v>Bieliński Tomasz</v>
          </cell>
        </row>
        <row r="1198">
          <cell r="A1198">
            <v>3137</v>
          </cell>
          <cell r="B1198" t="str">
            <v>ST4-0536/2014</v>
          </cell>
          <cell r="C1198" t="str">
            <v>Urządzenie wielofunkcyjne SHARP</v>
          </cell>
          <cell r="D1198" t="str">
            <v>Gr.4</v>
          </cell>
          <cell r="E1198" t="str">
            <v>4E004234</v>
          </cell>
          <cell r="F1198">
            <v>41891</v>
          </cell>
          <cell r="G1198">
            <v>41891</v>
          </cell>
          <cell r="H1198" t="str">
            <v>491</v>
          </cell>
          <cell r="I1198" t="str">
            <v>Liniowa</v>
          </cell>
          <cell r="J1198">
            <v>30</v>
          </cell>
          <cell r="K1198">
            <v>0</v>
          </cell>
          <cell r="L1198">
            <v>15590</v>
          </cell>
          <cell r="M1198">
            <v>15590</v>
          </cell>
          <cell r="N1198">
            <v>2728.25</v>
          </cell>
          <cell r="O1198">
            <v>15590</v>
          </cell>
          <cell r="P1198">
            <v>0</v>
          </cell>
          <cell r="Q1198">
            <v>2728.25</v>
          </cell>
          <cell r="R1198">
            <v>0</v>
          </cell>
          <cell r="S1198">
            <v>12861.75</v>
          </cell>
          <cell r="T1198">
            <v>2728.25</v>
          </cell>
          <cell r="U1198">
            <v>1559</v>
          </cell>
          <cell r="V1198">
            <v>389.75</v>
          </cell>
          <cell r="W1198">
            <v>0.17499999999999999</v>
          </cell>
          <cell r="X1198" t="str">
            <v>011-34</v>
          </cell>
          <cell r="Y1198" t="str">
            <v>071-34</v>
          </cell>
          <cell r="Z1198" t="str">
            <v>Pozycj. 5-37-300000</v>
          </cell>
          <cell r="AA1198" t="str">
            <v>P100</v>
          </cell>
          <cell r="AB1198">
            <v>0</v>
          </cell>
          <cell r="AC1198">
            <v>0</v>
          </cell>
          <cell r="AD1198">
            <v>0</v>
          </cell>
          <cell r="AE1198" t="str">
            <v>SI - Sam.stanowisko ds Informatyki</v>
          </cell>
          <cell r="AF1198" t="str">
            <v>Bieliński Tomasz</v>
          </cell>
        </row>
        <row r="1199">
          <cell r="A1199">
            <v>3145</v>
          </cell>
          <cell r="B1199" t="str">
            <v>ST4-0537/2014</v>
          </cell>
          <cell r="C1199" t="str">
            <v>Laptop Dell</v>
          </cell>
          <cell r="D1199" t="str">
            <v>Gr.4</v>
          </cell>
          <cell r="E1199">
            <v>0</v>
          </cell>
          <cell r="F1199">
            <v>41912</v>
          </cell>
          <cell r="G1199">
            <v>41912</v>
          </cell>
          <cell r="H1199" t="str">
            <v>491</v>
          </cell>
          <cell r="I1199" t="str">
            <v>Liniowa</v>
          </cell>
          <cell r="J1199">
            <v>30</v>
          </cell>
          <cell r="K1199">
            <v>0</v>
          </cell>
          <cell r="L1199">
            <v>3107.94</v>
          </cell>
          <cell r="M1199">
            <v>3107.94</v>
          </cell>
          <cell r="N1199">
            <v>543.86</v>
          </cell>
          <cell r="O1199">
            <v>2610.67</v>
          </cell>
          <cell r="P1199">
            <v>497.27</v>
          </cell>
          <cell r="Q1199">
            <v>456.84</v>
          </cell>
          <cell r="R1199">
            <v>87.020000000000039</v>
          </cell>
          <cell r="S1199">
            <v>2564.08</v>
          </cell>
          <cell r="T1199">
            <v>543.86</v>
          </cell>
          <cell r="U1199">
            <v>310.76</v>
          </cell>
          <cell r="V1199">
            <v>77.69</v>
          </cell>
          <cell r="W1199">
            <v>0.17499999999999999</v>
          </cell>
          <cell r="X1199" t="str">
            <v>011-34</v>
          </cell>
          <cell r="Y1199" t="str">
            <v>071-34</v>
          </cell>
          <cell r="Z1199" t="str">
            <v>Pozycj. 5-37-290000</v>
          </cell>
          <cell r="AA1199" t="str">
            <v>P84</v>
          </cell>
          <cell r="AB1199">
            <v>0</v>
          </cell>
          <cell r="AC1199">
            <v>0</v>
          </cell>
          <cell r="AD1199">
            <v>0</v>
          </cell>
          <cell r="AE1199" t="str">
            <v>SI - Sam.stanowisko ds Informatyki</v>
          </cell>
          <cell r="AF1199" t="str">
            <v>Bieliński Tomasz</v>
          </cell>
        </row>
        <row r="1200">
          <cell r="A1200">
            <v>3171</v>
          </cell>
          <cell r="B1200" t="str">
            <v>ST4-0538/2014</v>
          </cell>
          <cell r="C1200" t="str">
            <v>Komputer DELL</v>
          </cell>
          <cell r="D1200" t="str">
            <v>Gr.4</v>
          </cell>
          <cell r="E1200" t="str">
            <v>26159274110</v>
          </cell>
          <cell r="F1200">
            <v>41943</v>
          </cell>
          <cell r="G1200">
            <v>41943</v>
          </cell>
          <cell r="H1200" t="str">
            <v>491</v>
          </cell>
          <cell r="I1200" t="str">
            <v>Jednorazowa</v>
          </cell>
          <cell r="J1200">
            <v>0</v>
          </cell>
          <cell r="K1200">
            <v>0</v>
          </cell>
          <cell r="L1200">
            <v>1670</v>
          </cell>
          <cell r="M1200">
            <v>1670</v>
          </cell>
          <cell r="N1200">
            <v>1670</v>
          </cell>
          <cell r="O1200">
            <v>0</v>
          </cell>
          <cell r="P1200">
            <v>1670</v>
          </cell>
          <cell r="Q1200">
            <v>0</v>
          </cell>
          <cell r="R1200">
            <v>1670</v>
          </cell>
          <cell r="S1200">
            <v>0</v>
          </cell>
          <cell r="T1200">
            <v>1670</v>
          </cell>
          <cell r="U1200">
            <v>0</v>
          </cell>
          <cell r="V1200">
            <v>0</v>
          </cell>
          <cell r="W1200">
            <v>1</v>
          </cell>
          <cell r="X1200" t="str">
            <v>011-34</v>
          </cell>
          <cell r="Y1200" t="str">
            <v>071-34</v>
          </cell>
          <cell r="Z1200" t="str">
            <v>Pozycj. 5-37-290000</v>
          </cell>
          <cell r="AA1200" t="str">
            <v>P0</v>
          </cell>
          <cell r="AB1200">
            <v>0</v>
          </cell>
          <cell r="AC1200">
            <v>0</v>
          </cell>
          <cell r="AD1200">
            <v>0</v>
          </cell>
          <cell r="AE1200" t="str">
            <v>SI - Sam.stanowisko ds Informatyki</v>
          </cell>
          <cell r="AF1200" t="str">
            <v>Bieliński Tomasz</v>
          </cell>
        </row>
        <row r="1201">
          <cell r="A1201">
            <v>3184</v>
          </cell>
          <cell r="B1201" t="str">
            <v>ST4-0539/2014</v>
          </cell>
          <cell r="C1201" t="str">
            <v>Serwer DELL PowerEdge R220</v>
          </cell>
          <cell r="D1201" t="str">
            <v>Gr.4</v>
          </cell>
          <cell r="E1201" t="str">
            <v>3KT7H32</v>
          </cell>
          <cell r="F1201">
            <v>41971</v>
          </cell>
          <cell r="G1201">
            <v>41971</v>
          </cell>
          <cell r="H1201" t="str">
            <v>491</v>
          </cell>
          <cell r="I1201" t="str">
            <v>Liniowa</v>
          </cell>
          <cell r="J1201">
            <v>30</v>
          </cell>
          <cell r="K1201">
            <v>0</v>
          </cell>
          <cell r="L1201">
            <v>4492.34</v>
          </cell>
          <cell r="M1201">
            <v>4492.34</v>
          </cell>
          <cell r="N1201">
            <v>561.51</v>
          </cell>
          <cell r="O1201">
            <v>3773.57</v>
          </cell>
          <cell r="P1201">
            <v>718.77</v>
          </cell>
          <cell r="Q1201">
            <v>471.67</v>
          </cell>
          <cell r="R1201">
            <v>89.839999999999975</v>
          </cell>
          <cell r="S1201">
            <v>3930.83</v>
          </cell>
          <cell r="T1201">
            <v>561.51</v>
          </cell>
          <cell r="U1201">
            <v>449.2</v>
          </cell>
          <cell r="V1201">
            <v>112.3</v>
          </cell>
          <cell r="W1201">
            <v>0.125</v>
          </cell>
          <cell r="X1201" t="str">
            <v>011-34</v>
          </cell>
          <cell r="Y1201" t="str">
            <v>071-34</v>
          </cell>
          <cell r="Z1201" t="str">
            <v>Pozycj. 5-37-310000</v>
          </cell>
          <cell r="AA1201" t="str">
            <v>P84</v>
          </cell>
          <cell r="AB1201">
            <v>0</v>
          </cell>
          <cell r="AC1201">
            <v>0</v>
          </cell>
          <cell r="AD1201">
            <v>0</v>
          </cell>
          <cell r="AE1201" t="str">
            <v>SI - Sam.stanowisko ds Informatyki</v>
          </cell>
          <cell r="AF1201" t="str">
            <v>Bieliński Tomasz</v>
          </cell>
        </row>
        <row r="1202">
          <cell r="A1202">
            <v>3185</v>
          </cell>
          <cell r="B1202" t="str">
            <v>ST4-0540/2014</v>
          </cell>
          <cell r="C1202" t="str">
            <v>Switche Światłowodowe</v>
          </cell>
          <cell r="D1202" t="str">
            <v>Gr.4</v>
          </cell>
          <cell r="E1202" t="str">
            <v>001237</v>
          </cell>
          <cell r="F1202">
            <v>41971</v>
          </cell>
          <cell r="G1202">
            <v>41971</v>
          </cell>
          <cell r="H1202" t="str">
            <v>491</v>
          </cell>
          <cell r="I1202" t="str">
            <v>Liniowa</v>
          </cell>
          <cell r="J1202">
            <v>30</v>
          </cell>
          <cell r="K1202">
            <v>0</v>
          </cell>
          <cell r="L1202">
            <v>6617.3</v>
          </cell>
          <cell r="M1202">
            <v>6617.3</v>
          </cell>
          <cell r="N1202">
            <v>827.15</v>
          </cell>
          <cell r="O1202">
            <v>0</v>
          </cell>
          <cell r="P1202">
            <v>6617.3</v>
          </cell>
          <cell r="Q1202">
            <v>0</v>
          </cell>
          <cell r="R1202">
            <v>827.15</v>
          </cell>
          <cell r="S1202">
            <v>5790.15</v>
          </cell>
          <cell r="T1202">
            <v>827.15</v>
          </cell>
          <cell r="U1202">
            <v>661.72</v>
          </cell>
          <cell r="V1202">
            <v>165.43</v>
          </cell>
          <cell r="W1202">
            <v>0.125</v>
          </cell>
          <cell r="X1202" t="str">
            <v>011-34</v>
          </cell>
          <cell r="Y1202" t="str">
            <v>071-34</v>
          </cell>
          <cell r="Z1202" t="str">
            <v>Pozycj. 5-37-320000</v>
          </cell>
          <cell r="AA1202" t="str">
            <v>P0</v>
          </cell>
          <cell r="AB1202">
            <v>0</v>
          </cell>
          <cell r="AC1202">
            <v>0</v>
          </cell>
          <cell r="AD1202">
            <v>0</v>
          </cell>
          <cell r="AE1202" t="str">
            <v>SI - Sam.stanowisko ds Informatyki</v>
          </cell>
          <cell r="AF1202" t="str">
            <v>Bieliński Tomasz</v>
          </cell>
        </row>
        <row r="1203">
          <cell r="A1203">
            <v>3186</v>
          </cell>
          <cell r="B1203" t="str">
            <v>ST4-0541/2014</v>
          </cell>
          <cell r="C1203" t="str">
            <v>Switche Światłowodowe</v>
          </cell>
          <cell r="D1203" t="str">
            <v>Gr.4</v>
          </cell>
          <cell r="E1203" t="str">
            <v>001238</v>
          </cell>
          <cell r="F1203">
            <v>41971</v>
          </cell>
          <cell r="G1203">
            <v>41971</v>
          </cell>
          <cell r="H1203" t="str">
            <v>491</v>
          </cell>
          <cell r="I1203" t="str">
            <v>Liniowa</v>
          </cell>
          <cell r="J1203">
            <v>30</v>
          </cell>
          <cell r="K1203">
            <v>0</v>
          </cell>
          <cell r="L1203">
            <v>6617.3</v>
          </cell>
          <cell r="M1203">
            <v>6617.3</v>
          </cell>
          <cell r="N1203">
            <v>827.15</v>
          </cell>
          <cell r="O1203">
            <v>0</v>
          </cell>
          <cell r="P1203">
            <v>6617.3</v>
          </cell>
          <cell r="Q1203">
            <v>0</v>
          </cell>
          <cell r="R1203">
            <v>827.15</v>
          </cell>
          <cell r="S1203">
            <v>5790.15</v>
          </cell>
          <cell r="T1203">
            <v>827.15</v>
          </cell>
          <cell r="U1203">
            <v>661.72</v>
          </cell>
          <cell r="V1203">
            <v>165.43</v>
          </cell>
          <cell r="W1203">
            <v>0.125</v>
          </cell>
          <cell r="X1203" t="str">
            <v>011-34</v>
          </cell>
          <cell r="Y1203" t="str">
            <v>071-34</v>
          </cell>
          <cell r="Z1203" t="str">
            <v>Pozycj. 5-37-320000</v>
          </cell>
          <cell r="AA1203" t="str">
            <v>P0</v>
          </cell>
          <cell r="AB1203">
            <v>0</v>
          </cell>
          <cell r="AC1203">
            <v>0</v>
          </cell>
          <cell r="AD1203">
            <v>0</v>
          </cell>
          <cell r="AE1203" t="str">
            <v>SI - Sam.stanowisko ds Informatyki</v>
          </cell>
          <cell r="AF1203" t="str">
            <v>Bieliński Tomasz</v>
          </cell>
        </row>
        <row r="1204">
          <cell r="A1204">
            <v>3195</v>
          </cell>
          <cell r="B1204" t="str">
            <v>ST4-0542/2014</v>
          </cell>
          <cell r="C1204" t="str">
            <v>Urządzenie wielofunkcyjne SHARP</v>
          </cell>
          <cell r="D1204" t="str">
            <v>Gr.4</v>
          </cell>
          <cell r="E1204" t="str">
            <v>4504634700</v>
          </cell>
          <cell r="F1204">
            <v>42004</v>
          </cell>
          <cell r="G1204">
            <v>42004</v>
          </cell>
          <cell r="H1204" t="str">
            <v>491</v>
          </cell>
          <cell r="I1204" t="str">
            <v>Liniowa</v>
          </cell>
          <cell r="J1204">
            <v>30</v>
          </cell>
          <cell r="K1204">
            <v>0</v>
          </cell>
          <cell r="L1204">
            <v>16990</v>
          </cell>
          <cell r="M1204">
            <v>16990</v>
          </cell>
          <cell r="N1204">
            <v>1699</v>
          </cell>
          <cell r="O1204">
            <v>16990</v>
          </cell>
          <cell r="P1204">
            <v>0</v>
          </cell>
          <cell r="Q1204">
            <v>1699</v>
          </cell>
          <cell r="R1204">
            <v>0</v>
          </cell>
          <cell r="S1204">
            <v>15291</v>
          </cell>
          <cell r="T1204">
            <v>1699</v>
          </cell>
          <cell r="U1204">
            <v>1699</v>
          </cell>
          <cell r="V1204">
            <v>424.75</v>
          </cell>
          <cell r="W1204">
            <v>0.1</v>
          </cell>
          <cell r="X1204" t="str">
            <v>011-34</v>
          </cell>
          <cell r="Y1204" t="str">
            <v>071-34</v>
          </cell>
          <cell r="Z1204" t="str">
            <v>Pozycj. 5-37-300000</v>
          </cell>
          <cell r="AA1204" t="str">
            <v>P100</v>
          </cell>
          <cell r="AB1204">
            <v>0</v>
          </cell>
          <cell r="AC1204">
            <v>0</v>
          </cell>
          <cell r="AD1204">
            <v>0</v>
          </cell>
          <cell r="AE1204" t="str">
            <v>SI - Sam.stanowisko ds Informatyki</v>
          </cell>
          <cell r="AF1204" t="str">
            <v>Bieliński Tomasz</v>
          </cell>
        </row>
        <row r="1205">
          <cell r="A1205">
            <v>3197</v>
          </cell>
          <cell r="B1205" t="str">
            <v>ST4-0543/2014</v>
          </cell>
          <cell r="C1205" t="str">
            <v>Urządzenie wielofunkcyjne SHARP</v>
          </cell>
          <cell r="D1205" t="str">
            <v>Gr.4</v>
          </cell>
          <cell r="E1205" t="str">
            <v>4512170700</v>
          </cell>
          <cell r="F1205">
            <v>42004</v>
          </cell>
          <cell r="G1205">
            <v>42004</v>
          </cell>
          <cell r="H1205" t="str">
            <v>491</v>
          </cell>
          <cell r="I1205" t="str">
            <v>Liniowa</v>
          </cell>
          <cell r="J1205">
            <v>30</v>
          </cell>
          <cell r="K1205">
            <v>0</v>
          </cell>
          <cell r="L1205">
            <v>34990</v>
          </cell>
          <cell r="M1205">
            <v>34990</v>
          </cell>
          <cell r="N1205">
            <v>3499</v>
          </cell>
          <cell r="O1205">
            <v>34990</v>
          </cell>
          <cell r="P1205">
            <v>0</v>
          </cell>
          <cell r="Q1205">
            <v>3499</v>
          </cell>
          <cell r="R1205">
            <v>0</v>
          </cell>
          <cell r="S1205">
            <v>31491</v>
          </cell>
          <cell r="T1205">
            <v>3499</v>
          </cell>
          <cell r="U1205">
            <v>3499</v>
          </cell>
          <cell r="V1205">
            <v>874.75</v>
          </cell>
          <cell r="W1205">
            <v>0.1</v>
          </cell>
          <cell r="X1205" t="str">
            <v>011-34</v>
          </cell>
          <cell r="Y1205" t="str">
            <v>071-34</v>
          </cell>
          <cell r="Z1205" t="str">
            <v>Pozycj. 5-37-300000</v>
          </cell>
          <cell r="AA1205" t="str">
            <v>P100</v>
          </cell>
          <cell r="AB1205">
            <v>0</v>
          </cell>
          <cell r="AC1205">
            <v>0</v>
          </cell>
          <cell r="AD1205">
            <v>0</v>
          </cell>
          <cell r="AE1205" t="str">
            <v>SI - Sam.stanowisko ds Informatyki</v>
          </cell>
          <cell r="AF1205" t="str">
            <v>Bieliński Tomasz</v>
          </cell>
        </row>
        <row r="1206">
          <cell r="A1206">
            <v>3205</v>
          </cell>
          <cell r="B1206" t="str">
            <v>ST4-0544/2015</v>
          </cell>
          <cell r="C1206" t="str">
            <v>Laptop FUJITSU LIFEBOOK E754</v>
          </cell>
          <cell r="D1206" t="str">
            <v>Gr.4</v>
          </cell>
          <cell r="E1206" t="str">
            <v>DSDP021789</v>
          </cell>
          <cell r="F1206">
            <v>42034</v>
          </cell>
          <cell r="G1206">
            <v>42034</v>
          </cell>
          <cell r="H1206" t="str">
            <v>491</v>
          </cell>
          <cell r="I1206" t="str">
            <v>Liniowa</v>
          </cell>
          <cell r="J1206">
            <v>30</v>
          </cell>
          <cell r="K1206">
            <v>0</v>
          </cell>
          <cell r="L1206">
            <v>3128.3</v>
          </cell>
          <cell r="M1206">
            <v>3128.3</v>
          </cell>
          <cell r="N1206">
            <v>234.6</v>
          </cell>
          <cell r="O1206">
            <v>3128.3</v>
          </cell>
          <cell r="P1206">
            <v>0</v>
          </cell>
          <cell r="Q1206">
            <v>234.6</v>
          </cell>
          <cell r="R1206">
            <v>0</v>
          </cell>
          <cell r="S1206">
            <v>2893.7</v>
          </cell>
          <cell r="T1206">
            <v>234.6</v>
          </cell>
          <cell r="U1206">
            <v>234.6</v>
          </cell>
          <cell r="V1206">
            <v>78.2</v>
          </cell>
          <cell r="W1206">
            <v>7.4999999999999997E-2</v>
          </cell>
          <cell r="X1206" t="str">
            <v>011-34</v>
          </cell>
          <cell r="Y1206" t="str">
            <v>071-34</v>
          </cell>
          <cell r="Z1206" t="str">
            <v>Pozycj. 5-37-290000</v>
          </cell>
          <cell r="AA1206" t="str">
            <v>P100</v>
          </cell>
          <cell r="AB1206">
            <v>0</v>
          </cell>
          <cell r="AC1206">
            <v>0</v>
          </cell>
          <cell r="AD1206">
            <v>0</v>
          </cell>
          <cell r="AE1206" t="str">
            <v>SI - Sam.stanowisko ds Informatyki</v>
          </cell>
          <cell r="AF1206" t="str">
            <v>Bieliński Tomasz</v>
          </cell>
        </row>
        <row r="1207">
          <cell r="A1207">
            <v>3206</v>
          </cell>
          <cell r="B1207" t="str">
            <v>ST4-0545/2015</v>
          </cell>
          <cell r="C1207" t="str">
            <v>Laptop FUJITSU LIFEBOOK E754</v>
          </cell>
          <cell r="D1207" t="str">
            <v>Gr.4</v>
          </cell>
          <cell r="E1207" t="str">
            <v>DSDP021790</v>
          </cell>
          <cell r="F1207">
            <v>42034</v>
          </cell>
          <cell r="G1207">
            <v>42034</v>
          </cell>
          <cell r="H1207" t="str">
            <v>491</v>
          </cell>
          <cell r="I1207" t="str">
            <v>Liniowa</v>
          </cell>
          <cell r="J1207">
            <v>30</v>
          </cell>
          <cell r="K1207">
            <v>0</v>
          </cell>
          <cell r="L1207">
            <v>3128.3</v>
          </cell>
          <cell r="M1207">
            <v>3128.3</v>
          </cell>
          <cell r="N1207">
            <v>234.6</v>
          </cell>
          <cell r="O1207">
            <v>2627.77</v>
          </cell>
          <cell r="P1207">
            <v>500.5300000000002</v>
          </cell>
          <cell r="Q1207">
            <v>197.06</v>
          </cell>
          <cell r="R1207">
            <v>37.539999999999992</v>
          </cell>
          <cell r="S1207">
            <v>2893.7</v>
          </cell>
          <cell r="T1207">
            <v>234.6</v>
          </cell>
          <cell r="U1207">
            <v>234.6</v>
          </cell>
          <cell r="V1207">
            <v>78.2</v>
          </cell>
          <cell r="W1207">
            <v>7.4999999999999997E-2</v>
          </cell>
          <cell r="X1207" t="str">
            <v>011-34</v>
          </cell>
          <cell r="Y1207" t="str">
            <v>071-34</v>
          </cell>
          <cell r="Z1207" t="str">
            <v>Pozycj. 5-37-290000</v>
          </cell>
          <cell r="AA1207" t="str">
            <v>P84</v>
          </cell>
          <cell r="AB1207">
            <v>0</v>
          </cell>
          <cell r="AC1207">
            <v>0</v>
          </cell>
          <cell r="AD1207">
            <v>0</v>
          </cell>
          <cell r="AE1207" t="str">
            <v>SI - Sam.stanowisko ds Informatyki</v>
          </cell>
          <cell r="AF1207" t="str">
            <v>Bieliński Tomasz</v>
          </cell>
        </row>
        <row r="1208">
          <cell r="A1208">
            <v>3207</v>
          </cell>
          <cell r="B1208" t="str">
            <v>ST4-0546/2015</v>
          </cell>
          <cell r="C1208" t="str">
            <v>Laptop FUJITSU LIFEBOOK E754</v>
          </cell>
          <cell r="D1208" t="str">
            <v>Gr.4</v>
          </cell>
          <cell r="E1208" t="str">
            <v>DSDP021791</v>
          </cell>
          <cell r="F1208">
            <v>42034</v>
          </cell>
          <cell r="G1208">
            <v>42034</v>
          </cell>
          <cell r="H1208" t="str">
            <v>491</v>
          </cell>
          <cell r="I1208" t="str">
            <v>Liniowa</v>
          </cell>
          <cell r="J1208">
            <v>30</v>
          </cell>
          <cell r="K1208">
            <v>0</v>
          </cell>
          <cell r="L1208">
            <v>3128.3</v>
          </cell>
          <cell r="M1208">
            <v>3128.3</v>
          </cell>
          <cell r="N1208">
            <v>234.6</v>
          </cell>
          <cell r="O1208">
            <v>2627.77</v>
          </cell>
          <cell r="P1208">
            <v>500.5300000000002</v>
          </cell>
          <cell r="Q1208">
            <v>197.06</v>
          </cell>
          <cell r="R1208">
            <v>37.539999999999992</v>
          </cell>
          <cell r="S1208">
            <v>2893.7</v>
          </cell>
          <cell r="T1208">
            <v>234.6</v>
          </cell>
          <cell r="U1208">
            <v>234.6</v>
          </cell>
          <cell r="V1208">
            <v>78.2</v>
          </cell>
          <cell r="W1208">
            <v>7.4999999999999997E-2</v>
          </cell>
          <cell r="X1208" t="str">
            <v>011-34</v>
          </cell>
          <cell r="Y1208" t="str">
            <v>071-34</v>
          </cell>
          <cell r="Z1208" t="str">
            <v>Pozycj. 5-37-290000</v>
          </cell>
          <cell r="AA1208" t="str">
            <v>P84</v>
          </cell>
          <cell r="AB1208">
            <v>0</v>
          </cell>
          <cell r="AC1208">
            <v>0</v>
          </cell>
          <cell r="AD1208">
            <v>0</v>
          </cell>
          <cell r="AE1208" t="str">
            <v>SI - Sam.stanowisko ds Informatyki</v>
          </cell>
          <cell r="AF1208" t="str">
            <v>Bieliński Tomasz</v>
          </cell>
        </row>
        <row r="1209">
          <cell r="A1209">
            <v>3208</v>
          </cell>
          <cell r="B1209" t="str">
            <v>ST4-0547/2015</v>
          </cell>
          <cell r="C1209" t="str">
            <v>Laptop FUJITSU LIFEBOOK U904</v>
          </cell>
          <cell r="D1209" t="str">
            <v>Gr.4</v>
          </cell>
          <cell r="E1209" t="str">
            <v>DSDP017851</v>
          </cell>
          <cell r="F1209">
            <v>42034</v>
          </cell>
          <cell r="G1209">
            <v>42034</v>
          </cell>
          <cell r="H1209" t="str">
            <v>491</v>
          </cell>
          <cell r="I1209" t="str">
            <v>Liniowa</v>
          </cell>
          <cell r="J1209">
            <v>30</v>
          </cell>
          <cell r="K1209">
            <v>0</v>
          </cell>
          <cell r="L1209">
            <v>6350.34</v>
          </cell>
          <cell r="M1209">
            <v>6350.34</v>
          </cell>
          <cell r="N1209">
            <v>476.25</v>
          </cell>
          <cell r="O1209">
            <v>5334.29</v>
          </cell>
          <cell r="P1209">
            <v>1016.0500000000002</v>
          </cell>
          <cell r="Q1209">
            <v>400.05</v>
          </cell>
          <cell r="R1209">
            <v>76.199999999999989</v>
          </cell>
          <cell r="S1209">
            <v>5874.09</v>
          </cell>
          <cell r="T1209">
            <v>476.25</v>
          </cell>
          <cell r="U1209">
            <v>476.25</v>
          </cell>
          <cell r="V1209">
            <v>158.75</v>
          </cell>
          <cell r="W1209">
            <v>7.4999999999999997E-2</v>
          </cell>
          <cell r="X1209" t="str">
            <v>011-34</v>
          </cell>
          <cell r="Y1209" t="str">
            <v>071-34</v>
          </cell>
          <cell r="Z1209" t="str">
            <v>Pozycj. 5-37-290000</v>
          </cell>
          <cell r="AA1209" t="str">
            <v>P84</v>
          </cell>
          <cell r="AB1209">
            <v>0</v>
          </cell>
          <cell r="AC1209">
            <v>0</v>
          </cell>
          <cell r="AD1209">
            <v>0</v>
          </cell>
          <cell r="AE1209" t="str">
            <v>SI - Sam.stanowisko ds Informatyki</v>
          </cell>
          <cell r="AF1209" t="str">
            <v>Bieliński Tomasz</v>
          </cell>
        </row>
        <row r="1210">
          <cell r="A1210">
            <v>3209</v>
          </cell>
          <cell r="B1210" t="str">
            <v>ST4-0548/2015</v>
          </cell>
          <cell r="C1210" t="str">
            <v>Laptop FUJITSU LIFEBOOK U904</v>
          </cell>
          <cell r="D1210" t="str">
            <v>Gr.4</v>
          </cell>
          <cell r="E1210" t="str">
            <v>DSDJ017858</v>
          </cell>
          <cell r="F1210">
            <v>42034</v>
          </cell>
          <cell r="G1210">
            <v>42034</v>
          </cell>
          <cell r="H1210" t="str">
            <v>491</v>
          </cell>
          <cell r="I1210" t="str">
            <v>Liniowa</v>
          </cell>
          <cell r="J1210">
            <v>30</v>
          </cell>
          <cell r="K1210">
            <v>0</v>
          </cell>
          <cell r="L1210">
            <v>6350.34</v>
          </cell>
          <cell r="M1210">
            <v>6350.34</v>
          </cell>
          <cell r="N1210">
            <v>476.25</v>
          </cell>
          <cell r="O1210">
            <v>5334.29</v>
          </cell>
          <cell r="P1210">
            <v>1016.0500000000002</v>
          </cell>
          <cell r="Q1210">
            <v>400.05</v>
          </cell>
          <cell r="R1210">
            <v>76.199999999999989</v>
          </cell>
          <cell r="S1210">
            <v>5874.09</v>
          </cell>
          <cell r="T1210">
            <v>476.25</v>
          </cell>
          <cell r="U1210">
            <v>476.25</v>
          </cell>
          <cell r="V1210">
            <v>158.75</v>
          </cell>
          <cell r="W1210">
            <v>7.4999999999999997E-2</v>
          </cell>
          <cell r="X1210" t="str">
            <v>011-34</v>
          </cell>
          <cell r="Y1210" t="str">
            <v>071-34</v>
          </cell>
          <cell r="Z1210" t="str">
            <v>Pozycj. 5-37-290000</v>
          </cell>
          <cell r="AA1210" t="str">
            <v>P84</v>
          </cell>
          <cell r="AB1210">
            <v>0</v>
          </cell>
          <cell r="AC1210">
            <v>0</v>
          </cell>
          <cell r="AD1210">
            <v>0</v>
          </cell>
          <cell r="AE1210" t="str">
            <v>SI - Sam.stanowisko ds Informatyki</v>
          </cell>
          <cell r="AF1210" t="str">
            <v>Bieliński Tomasz</v>
          </cell>
        </row>
        <row r="1211">
          <cell r="A1211">
            <v>3210</v>
          </cell>
          <cell r="B1211" t="str">
            <v>ST4-0549/2015</v>
          </cell>
          <cell r="C1211" t="str">
            <v>Komputer FUJITSU Esprimo E720,monitor</v>
          </cell>
          <cell r="D1211" t="str">
            <v>Gr.4</v>
          </cell>
          <cell r="E1211" t="str">
            <v>YLQS016477</v>
          </cell>
          <cell r="F1211">
            <v>42034</v>
          </cell>
          <cell r="G1211">
            <v>42034</v>
          </cell>
          <cell r="H1211" t="str">
            <v>491</v>
          </cell>
          <cell r="I1211" t="str">
            <v>Liniowa</v>
          </cell>
          <cell r="J1211">
            <v>30</v>
          </cell>
          <cell r="K1211">
            <v>0</v>
          </cell>
          <cell r="L1211">
            <v>2764.92</v>
          </cell>
          <cell r="M1211">
            <v>2764.92</v>
          </cell>
          <cell r="N1211">
            <v>207.36</v>
          </cell>
          <cell r="O1211">
            <v>2322.5300000000002</v>
          </cell>
          <cell r="P1211">
            <v>442.38999999999987</v>
          </cell>
          <cell r="Q1211">
            <v>174.18</v>
          </cell>
          <cell r="R1211">
            <v>33.180000000000007</v>
          </cell>
          <cell r="S1211">
            <v>2557.56</v>
          </cell>
          <cell r="T1211">
            <v>207.36</v>
          </cell>
          <cell r="U1211">
            <v>207.36</v>
          </cell>
          <cell r="V1211">
            <v>69.12</v>
          </cell>
          <cell r="W1211">
            <v>7.4999999999999997E-2</v>
          </cell>
          <cell r="X1211" t="str">
            <v>011-34</v>
          </cell>
          <cell r="Y1211" t="str">
            <v>071-34</v>
          </cell>
          <cell r="Z1211" t="str">
            <v>Pozycj. 5-37-290000</v>
          </cell>
          <cell r="AA1211" t="str">
            <v>P84</v>
          </cell>
          <cell r="AB1211">
            <v>0</v>
          </cell>
          <cell r="AC1211">
            <v>0</v>
          </cell>
          <cell r="AD1211">
            <v>0</v>
          </cell>
          <cell r="AE1211" t="str">
            <v>SI - Sam.stanowisko ds Informatyki</v>
          </cell>
          <cell r="AF1211" t="str">
            <v>Bieliński Tomasz</v>
          </cell>
        </row>
        <row r="1212">
          <cell r="A1212">
            <v>3212</v>
          </cell>
          <cell r="B1212" t="str">
            <v>ST4-0550/2015</v>
          </cell>
          <cell r="C1212" t="str">
            <v>Komputer FUJITSU E720 E85</v>
          </cell>
          <cell r="D1212" t="str">
            <v>Gr.4</v>
          </cell>
          <cell r="E1212" t="str">
            <v>YLQS016674</v>
          </cell>
          <cell r="F1212">
            <v>42063</v>
          </cell>
          <cell r="G1212">
            <v>42063</v>
          </cell>
          <cell r="H1212" t="str">
            <v>491</v>
          </cell>
          <cell r="I1212" t="str">
            <v>Liniowa</v>
          </cell>
          <cell r="J1212">
            <v>30</v>
          </cell>
          <cell r="K1212">
            <v>0</v>
          </cell>
          <cell r="L1212">
            <v>2764.92</v>
          </cell>
          <cell r="M1212">
            <v>2764.92</v>
          </cell>
          <cell r="N1212">
            <v>138.24</v>
          </cell>
          <cell r="O1212">
            <v>2322.5300000000002</v>
          </cell>
          <cell r="P1212">
            <v>442.38999999999987</v>
          </cell>
          <cell r="Q1212">
            <v>116.12</v>
          </cell>
          <cell r="R1212">
            <v>22.120000000000005</v>
          </cell>
          <cell r="S1212">
            <v>2626.68</v>
          </cell>
          <cell r="T1212">
            <v>138.24</v>
          </cell>
          <cell r="U1212">
            <v>138.24</v>
          </cell>
          <cell r="V1212">
            <v>69.12</v>
          </cell>
          <cell r="W1212">
            <v>0.05</v>
          </cell>
          <cell r="X1212" t="str">
            <v>011-34</v>
          </cell>
          <cell r="Y1212" t="str">
            <v>071-34</v>
          </cell>
          <cell r="Z1212" t="str">
            <v>Pozycj. 5-37-290000</v>
          </cell>
          <cell r="AA1212" t="str">
            <v>P84</v>
          </cell>
          <cell r="AB1212">
            <v>0</v>
          </cell>
          <cell r="AC1212">
            <v>0</v>
          </cell>
          <cell r="AD1212">
            <v>0</v>
          </cell>
          <cell r="AE1212" t="str">
            <v>SI - Sam.stanowisko ds Informatyki</v>
          </cell>
          <cell r="AF1212" t="str">
            <v>Bieliński Tomasz</v>
          </cell>
        </row>
        <row r="1213">
          <cell r="A1213">
            <v>3213</v>
          </cell>
          <cell r="B1213" t="str">
            <v>ST4-0551/2015</v>
          </cell>
          <cell r="C1213" t="str">
            <v>Komputer FUJITSU E720 E85</v>
          </cell>
          <cell r="D1213" t="str">
            <v>Gr.4</v>
          </cell>
          <cell r="E1213" t="str">
            <v>YLQS016305</v>
          </cell>
          <cell r="F1213">
            <v>42063</v>
          </cell>
          <cell r="G1213">
            <v>42063</v>
          </cell>
          <cell r="H1213" t="str">
            <v>491</v>
          </cell>
          <cell r="I1213" t="str">
            <v>Liniowa</v>
          </cell>
          <cell r="J1213">
            <v>30</v>
          </cell>
          <cell r="K1213">
            <v>0</v>
          </cell>
          <cell r="L1213">
            <v>2764.92</v>
          </cell>
          <cell r="M1213">
            <v>2764.92</v>
          </cell>
          <cell r="N1213">
            <v>138.24</v>
          </cell>
          <cell r="O1213">
            <v>2764.92</v>
          </cell>
          <cell r="P1213">
            <v>0</v>
          </cell>
          <cell r="Q1213">
            <v>138.24</v>
          </cell>
          <cell r="R1213">
            <v>0</v>
          </cell>
          <cell r="S1213">
            <v>2626.68</v>
          </cell>
          <cell r="T1213">
            <v>138.24</v>
          </cell>
          <cell r="U1213">
            <v>138.24</v>
          </cell>
          <cell r="V1213">
            <v>69.12</v>
          </cell>
          <cell r="W1213">
            <v>0.05</v>
          </cell>
          <cell r="X1213" t="str">
            <v>011-34</v>
          </cell>
          <cell r="Y1213" t="str">
            <v>071-34</v>
          </cell>
          <cell r="Z1213" t="str">
            <v>Pozycj. 5-37-290000</v>
          </cell>
          <cell r="AA1213" t="str">
            <v>P100</v>
          </cell>
          <cell r="AB1213">
            <v>0</v>
          </cell>
          <cell r="AC1213">
            <v>0</v>
          </cell>
          <cell r="AD1213">
            <v>0</v>
          </cell>
          <cell r="AE1213" t="str">
            <v>SI - Sam.stanowisko ds Informatyki</v>
          </cell>
          <cell r="AF1213" t="str">
            <v>Bieliński Tomasz</v>
          </cell>
        </row>
        <row r="1214">
          <cell r="A1214">
            <v>3214</v>
          </cell>
          <cell r="B1214" t="str">
            <v>ST4-0552/2015</v>
          </cell>
          <cell r="C1214" t="str">
            <v>Komputer FUJITSU E270 E85</v>
          </cell>
          <cell r="D1214" t="str">
            <v>Gr.4</v>
          </cell>
          <cell r="E1214" t="str">
            <v>YLQS016273</v>
          </cell>
          <cell r="F1214">
            <v>42063</v>
          </cell>
          <cell r="G1214">
            <v>42063</v>
          </cell>
          <cell r="H1214" t="str">
            <v>491</v>
          </cell>
          <cell r="I1214" t="str">
            <v>Liniowa</v>
          </cell>
          <cell r="J1214">
            <v>30</v>
          </cell>
          <cell r="K1214">
            <v>0</v>
          </cell>
          <cell r="L1214">
            <v>2764.92</v>
          </cell>
          <cell r="M1214">
            <v>2764.92</v>
          </cell>
          <cell r="N1214">
            <v>138.24</v>
          </cell>
          <cell r="O1214">
            <v>2322.5300000000002</v>
          </cell>
          <cell r="P1214">
            <v>442.38999999999987</v>
          </cell>
          <cell r="Q1214">
            <v>116.12</v>
          </cell>
          <cell r="R1214">
            <v>22.120000000000005</v>
          </cell>
          <cell r="S1214">
            <v>2626.68</v>
          </cell>
          <cell r="T1214">
            <v>138.24</v>
          </cell>
          <cell r="U1214">
            <v>138.24</v>
          </cell>
          <cell r="V1214">
            <v>69.12</v>
          </cell>
          <cell r="W1214">
            <v>0.05</v>
          </cell>
          <cell r="X1214" t="str">
            <v>011-34</v>
          </cell>
          <cell r="Y1214" t="str">
            <v>071-34</v>
          </cell>
          <cell r="Z1214" t="str">
            <v>Pozycj. 5-37-290000</v>
          </cell>
          <cell r="AA1214" t="str">
            <v>P84</v>
          </cell>
          <cell r="AB1214">
            <v>0</v>
          </cell>
          <cell r="AC1214">
            <v>0</v>
          </cell>
          <cell r="AD1214">
            <v>0</v>
          </cell>
          <cell r="AE1214" t="str">
            <v>SI - Sam.stanowisko ds Informatyki</v>
          </cell>
          <cell r="AF1214" t="str">
            <v>Bieliński Tomasz</v>
          </cell>
        </row>
        <row r="1215">
          <cell r="A1215">
            <v>3215</v>
          </cell>
          <cell r="B1215" t="str">
            <v>ST4-0553/2015</v>
          </cell>
          <cell r="C1215" t="str">
            <v>Laptop FUJITSU FIFEBOOK E754</v>
          </cell>
          <cell r="D1215" t="str">
            <v>Gr.4</v>
          </cell>
          <cell r="E1215" t="str">
            <v>DSDP024939</v>
          </cell>
          <cell r="F1215">
            <v>42063</v>
          </cell>
          <cell r="G1215">
            <v>42063</v>
          </cell>
          <cell r="H1215" t="str">
            <v>491</v>
          </cell>
          <cell r="I1215" t="str">
            <v>Liniowa</v>
          </cell>
          <cell r="J1215">
            <v>30</v>
          </cell>
          <cell r="K1215">
            <v>0</v>
          </cell>
          <cell r="L1215">
            <v>4274</v>
          </cell>
          <cell r="M1215">
            <v>4274</v>
          </cell>
          <cell r="N1215">
            <v>213.7</v>
          </cell>
          <cell r="O1215">
            <v>0</v>
          </cell>
          <cell r="P1215">
            <v>4274</v>
          </cell>
          <cell r="Q1215">
            <v>0</v>
          </cell>
          <cell r="R1215">
            <v>213.7</v>
          </cell>
          <cell r="S1215">
            <v>4060.3</v>
          </cell>
          <cell r="T1215">
            <v>213.7</v>
          </cell>
          <cell r="U1215">
            <v>213.7</v>
          </cell>
          <cell r="V1215">
            <v>106.85</v>
          </cell>
          <cell r="W1215">
            <v>0.05</v>
          </cell>
          <cell r="X1215" t="str">
            <v>011-34</v>
          </cell>
          <cell r="Y1215" t="str">
            <v>071-34</v>
          </cell>
          <cell r="Z1215" t="str">
            <v>Pozycj. 5-37-290000</v>
          </cell>
          <cell r="AA1215" t="str">
            <v>P0</v>
          </cell>
          <cell r="AB1215">
            <v>0</v>
          </cell>
          <cell r="AC1215">
            <v>0</v>
          </cell>
          <cell r="AD1215">
            <v>0</v>
          </cell>
          <cell r="AE1215" t="str">
            <v>SI - Sam.stanowisko ds Informatyki</v>
          </cell>
          <cell r="AF1215" t="str">
            <v>Bieliński Tomasz</v>
          </cell>
        </row>
        <row r="1216">
          <cell r="A1216">
            <v>3216</v>
          </cell>
          <cell r="B1216" t="str">
            <v>ST4-0554/2015</v>
          </cell>
          <cell r="C1216" t="str">
            <v>Laptop FUJITSU LIFEBOOK E754</v>
          </cell>
          <cell r="D1216" t="str">
            <v>Gr.4</v>
          </cell>
          <cell r="E1216" t="str">
            <v>DSDP024943</v>
          </cell>
          <cell r="F1216">
            <v>42063</v>
          </cell>
          <cell r="G1216">
            <v>42063</v>
          </cell>
          <cell r="H1216" t="str">
            <v>491</v>
          </cell>
          <cell r="I1216" t="str">
            <v>Liniowa</v>
          </cell>
          <cell r="J1216">
            <v>30</v>
          </cell>
          <cell r="K1216">
            <v>0</v>
          </cell>
          <cell r="L1216">
            <v>4658.83</v>
          </cell>
          <cell r="M1216">
            <v>4658.83</v>
          </cell>
          <cell r="N1216">
            <v>232.94</v>
          </cell>
          <cell r="O1216">
            <v>3913.42</v>
          </cell>
          <cell r="P1216">
            <v>745.40999999999985</v>
          </cell>
          <cell r="Q1216">
            <v>195.67</v>
          </cell>
          <cell r="R1216">
            <v>37.27000000000001</v>
          </cell>
          <cell r="S1216">
            <v>4425.8900000000003</v>
          </cell>
          <cell r="T1216">
            <v>232.94</v>
          </cell>
          <cell r="U1216">
            <v>232.94</v>
          </cell>
          <cell r="V1216">
            <v>116.47</v>
          </cell>
          <cell r="W1216">
            <v>0.05</v>
          </cell>
          <cell r="X1216" t="str">
            <v>011-34</v>
          </cell>
          <cell r="Y1216" t="str">
            <v>071-34</v>
          </cell>
          <cell r="Z1216" t="str">
            <v>Pozycj. 5-37-290000</v>
          </cell>
          <cell r="AA1216" t="str">
            <v>P84</v>
          </cell>
          <cell r="AB1216">
            <v>0</v>
          </cell>
          <cell r="AC1216">
            <v>0</v>
          </cell>
          <cell r="AD1216">
            <v>0</v>
          </cell>
          <cell r="AE1216" t="str">
            <v>SI - Sam.stanowisko ds Informatyki</v>
          </cell>
          <cell r="AF1216" t="str">
            <v>Bieliński Tomasz</v>
          </cell>
        </row>
        <row r="1217">
          <cell r="A1217">
            <v>3217</v>
          </cell>
          <cell r="B1217" t="str">
            <v>ST4-0555/2015</v>
          </cell>
          <cell r="C1217" t="str">
            <v>Laptop FUJITSU LIFEBOOK E754</v>
          </cell>
          <cell r="D1217" t="str">
            <v>Gr.4</v>
          </cell>
          <cell r="E1217" t="str">
            <v>DSDP024941</v>
          </cell>
          <cell r="F1217">
            <v>42063</v>
          </cell>
          <cell r="G1217">
            <v>42063</v>
          </cell>
          <cell r="H1217" t="str">
            <v>491</v>
          </cell>
          <cell r="I1217" t="str">
            <v>Liniowa</v>
          </cell>
          <cell r="J1217">
            <v>30</v>
          </cell>
          <cell r="K1217">
            <v>0</v>
          </cell>
          <cell r="L1217">
            <v>4658.83</v>
          </cell>
          <cell r="M1217">
            <v>4658.83</v>
          </cell>
          <cell r="N1217">
            <v>232.94</v>
          </cell>
          <cell r="O1217">
            <v>3913.42</v>
          </cell>
          <cell r="P1217">
            <v>745.40999999999985</v>
          </cell>
          <cell r="Q1217">
            <v>195.67</v>
          </cell>
          <cell r="R1217">
            <v>37.27000000000001</v>
          </cell>
          <cell r="S1217">
            <v>4425.8900000000003</v>
          </cell>
          <cell r="T1217">
            <v>232.94</v>
          </cell>
          <cell r="U1217">
            <v>232.94</v>
          </cell>
          <cell r="V1217">
            <v>116.47</v>
          </cell>
          <cell r="W1217">
            <v>0.05</v>
          </cell>
          <cell r="X1217" t="str">
            <v>011-34</v>
          </cell>
          <cell r="Y1217" t="str">
            <v>071-34</v>
          </cell>
          <cell r="Z1217" t="str">
            <v>Pozycj. 5-37-290000</v>
          </cell>
          <cell r="AA1217" t="str">
            <v>P84</v>
          </cell>
          <cell r="AB1217">
            <v>0</v>
          </cell>
          <cell r="AC1217">
            <v>0</v>
          </cell>
          <cell r="AD1217">
            <v>0</v>
          </cell>
          <cell r="AE1217" t="str">
            <v>SI - Sam.stanowisko ds Informatyki</v>
          </cell>
          <cell r="AF1217" t="str">
            <v>Bieliński Tomasz</v>
          </cell>
        </row>
        <row r="1218">
          <cell r="A1218">
            <v>3223</v>
          </cell>
          <cell r="B1218" t="str">
            <v>ST4-0556/2015</v>
          </cell>
          <cell r="C1218" t="str">
            <v>Laptop FUJITSU LIFEBOOK E754</v>
          </cell>
          <cell r="D1218" t="str">
            <v>Gr.4</v>
          </cell>
          <cell r="E1218" t="str">
            <v>DSDP024940</v>
          </cell>
          <cell r="F1218">
            <v>42094</v>
          </cell>
          <cell r="G1218">
            <v>42094</v>
          </cell>
          <cell r="H1218" t="str">
            <v>491</v>
          </cell>
          <cell r="I1218" t="str">
            <v>Liniowa</v>
          </cell>
          <cell r="J1218">
            <v>30</v>
          </cell>
          <cell r="K1218">
            <v>0</v>
          </cell>
          <cell r="L1218">
            <v>3790.91</v>
          </cell>
          <cell r="M1218">
            <v>3790.91</v>
          </cell>
          <cell r="N1218">
            <v>94.77</v>
          </cell>
          <cell r="O1218">
            <v>3184.36</v>
          </cell>
          <cell r="P1218">
            <v>606.54999999999973</v>
          </cell>
          <cell r="Q1218">
            <v>79.61</v>
          </cell>
          <cell r="R1218">
            <v>15.159999999999997</v>
          </cell>
          <cell r="S1218">
            <v>3696.14</v>
          </cell>
          <cell r="T1218">
            <v>94.77</v>
          </cell>
          <cell r="U1218">
            <v>94.77</v>
          </cell>
          <cell r="V1218">
            <v>94.77</v>
          </cell>
          <cell r="W1218">
            <v>2.5000000000000001E-2</v>
          </cell>
          <cell r="X1218" t="str">
            <v>011-34</v>
          </cell>
          <cell r="Y1218" t="str">
            <v>071-34</v>
          </cell>
          <cell r="Z1218" t="str">
            <v>Pozycj. 5-37-290000</v>
          </cell>
          <cell r="AA1218" t="str">
            <v>P84</v>
          </cell>
          <cell r="AB1218">
            <v>0</v>
          </cell>
          <cell r="AC1218">
            <v>0</v>
          </cell>
          <cell r="AD1218">
            <v>0</v>
          </cell>
          <cell r="AE1218" t="str">
            <v>SI - Sam.stanowisko ds Informatyki</v>
          </cell>
          <cell r="AF1218" t="str">
            <v>Bieliński Tomasz</v>
          </cell>
        </row>
        <row r="1219">
          <cell r="A1219">
            <v>3224</v>
          </cell>
          <cell r="B1219" t="str">
            <v>ST4-0557/2015</v>
          </cell>
          <cell r="C1219" t="str">
            <v>Laptop FUJITSU LIFEBOOK E754</v>
          </cell>
          <cell r="D1219" t="str">
            <v>Gr.4</v>
          </cell>
          <cell r="E1219" t="str">
            <v>DSDP024942</v>
          </cell>
          <cell r="F1219">
            <v>42094</v>
          </cell>
          <cell r="G1219">
            <v>42094</v>
          </cell>
          <cell r="H1219" t="str">
            <v>491</v>
          </cell>
          <cell r="I1219" t="str">
            <v>Liniowa</v>
          </cell>
          <cell r="J1219">
            <v>30</v>
          </cell>
          <cell r="K1219">
            <v>0</v>
          </cell>
          <cell r="L1219">
            <v>3924</v>
          </cell>
          <cell r="M1219">
            <v>3924</v>
          </cell>
          <cell r="N1219">
            <v>98.1</v>
          </cell>
          <cell r="O1219">
            <v>3296.16</v>
          </cell>
          <cell r="P1219">
            <v>627.84000000000015</v>
          </cell>
          <cell r="Q1219">
            <v>82.4</v>
          </cell>
          <cell r="R1219">
            <v>15.699999999999989</v>
          </cell>
          <cell r="S1219">
            <v>3825.9</v>
          </cell>
          <cell r="T1219">
            <v>98.1</v>
          </cell>
          <cell r="U1219">
            <v>98.1</v>
          </cell>
          <cell r="V1219">
            <v>98.1</v>
          </cell>
          <cell r="W1219">
            <v>2.5000000000000001E-2</v>
          </cell>
          <cell r="X1219" t="str">
            <v>011-34</v>
          </cell>
          <cell r="Y1219" t="str">
            <v>071-34</v>
          </cell>
          <cell r="Z1219" t="str">
            <v>Pozycj. 5-37-290000</v>
          </cell>
          <cell r="AA1219" t="str">
            <v>P84</v>
          </cell>
          <cell r="AB1219">
            <v>0</v>
          </cell>
          <cell r="AC1219">
            <v>0</v>
          </cell>
          <cell r="AD1219">
            <v>0</v>
          </cell>
          <cell r="AE1219" t="str">
            <v>SI - Sam.stanowisko ds Informatyki</v>
          </cell>
          <cell r="AF1219" t="str">
            <v>Bieliński Tomasz</v>
          </cell>
        </row>
        <row r="1220">
          <cell r="A1220">
            <v>3225</v>
          </cell>
          <cell r="B1220" t="str">
            <v>ST4-0558/2015</v>
          </cell>
          <cell r="C1220" t="str">
            <v>Komputer FUJITSU E720 E85+, monitor</v>
          </cell>
          <cell r="D1220" t="str">
            <v>Gr.4</v>
          </cell>
          <cell r="E1220" t="str">
            <v>YLQS016303</v>
          </cell>
          <cell r="F1220">
            <v>42094</v>
          </cell>
          <cell r="G1220">
            <v>42094</v>
          </cell>
          <cell r="H1220" t="str">
            <v>491</v>
          </cell>
          <cell r="I1220" t="str">
            <v>Jednorazowa</v>
          </cell>
          <cell r="J1220">
            <v>0</v>
          </cell>
          <cell r="K1220">
            <v>0</v>
          </cell>
          <cell r="L1220">
            <v>2764.92</v>
          </cell>
          <cell r="M1220">
            <v>2764.92</v>
          </cell>
          <cell r="N1220">
            <v>2764.92</v>
          </cell>
          <cell r="O1220">
            <v>2322.5300000000002</v>
          </cell>
          <cell r="P1220">
            <v>442.38999999999987</v>
          </cell>
          <cell r="Q1220">
            <v>2322.5300000000002</v>
          </cell>
          <cell r="R1220">
            <v>442.38999999999987</v>
          </cell>
          <cell r="S1220">
            <v>0</v>
          </cell>
          <cell r="T1220">
            <v>2764.92</v>
          </cell>
          <cell r="U1220">
            <v>2764.92</v>
          </cell>
          <cell r="V1220">
            <v>0</v>
          </cell>
          <cell r="W1220">
            <v>1</v>
          </cell>
          <cell r="X1220" t="str">
            <v>011-34</v>
          </cell>
          <cell r="Y1220" t="str">
            <v>071-34</v>
          </cell>
          <cell r="Z1220" t="str">
            <v>Pozycj. 5-37-290000</v>
          </cell>
          <cell r="AA1220" t="str">
            <v>P84</v>
          </cell>
          <cell r="AB1220">
            <v>0</v>
          </cell>
          <cell r="AC1220">
            <v>0</v>
          </cell>
          <cell r="AD1220">
            <v>0</v>
          </cell>
          <cell r="AE1220" t="str">
            <v>SI - Sam.stanowisko ds Informatyki</v>
          </cell>
          <cell r="AF1220" t="str">
            <v>Bieliński Tomasz</v>
          </cell>
        </row>
        <row r="1221">
          <cell r="A1221">
            <v>3230</v>
          </cell>
          <cell r="B1221" t="str">
            <v>ST4-0559/2015</v>
          </cell>
          <cell r="C1221" t="str">
            <v>Komputer FUJITSU E720 E85, monitor</v>
          </cell>
          <cell r="D1221" t="str">
            <v>Gr.4</v>
          </cell>
          <cell r="E1221" t="str">
            <v>YLQS016306</v>
          </cell>
          <cell r="F1221">
            <v>42122</v>
          </cell>
          <cell r="G1221">
            <v>42122</v>
          </cell>
          <cell r="H1221" t="str">
            <v>491</v>
          </cell>
          <cell r="I1221" t="str">
            <v>Jednorazowa</v>
          </cell>
          <cell r="J1221">
            <v>0</v>
          </cell>
          <cell r="K1221">
            <v>0</v>
          </cell>
          <cell r="L1221">
            <v>2764.92</v>
          </cell>
          <cell r="M1221">
            <v>2764.92</v>
          </cell>
          <cell r="N1221">
            <v>2764.92</v>
          </cell>
          <cell r="O1221">
            <v>2322.5300000000002</v>
          </cell>
          <cell r="P1221">
            <v>442.38999999999987</v>
          </cell>
          <cell r="Q1221">
            <v>2322.5300000000002</v>
          </cell>
          <cell r="R1221">
            <v>442.38999999999987</v>
          </cell>
          <cell r="S1221">
            <v>0</v>
          </cell>
          <cell r="T1221">
            <v>2764.92</v>
          </cell>
          <cell r="U1221">
            <v>2764.92</v>
          </cell>
          <cell r="V1221">
            <v>2764.92</v>
          </cell>
          <cell r="W1221">
            <v>1</v>
          </cell>
          <cell r="X1221" t="str">
            <v>011-34</v>
          </cell>
          <cell r="Y1221" t="str">
            <v>071-34</v>
          </cell>
          <cell r="Z1221" t="str">
            <v>Pozycj. 5-37-290000</v>
          </cell>
          <cell r="AA1221" t="str">
            <v>P84</v>
          </cell>
          <cell r="AB1221">
            <v>0</v>
          </cell>
          <cell r="AC1221">
            <v>0</v>
          </cell>
          <cell r="AD1221">
            <v>0</v>
          </cell>
          <cell r="AE1221" t="str">
            <v>SI - Sam.stanowisko ds Informatyki</v>
          </cell>
          <cell r="AF1221" t="str">
            <v>Bieliński Tomasz</v>
          </cell>
        </row>
        <row r="1222">
          <cell r="A1222">
            <v>3231</v>
          </cell>
          <cell r="B1222" t="str">
            <v>ST4-0560/2015</v>
          </cell>
          <cell r="C1222" t="str">
            <v>Komputer FUJITSU E720 E85, monitor</v>
          </cell>
          <cell r="D1222" t="str">
            <v>Gr.4</v>
          </cell>
          <cell r="E1222" t="str">
            <v>YLQS016314</v>
          </cell>
          <cell r="F1222">
            <v>42122</v>
          </cell>
          <cell r="G1222">
            <v>42122</v>
          </cell>
          <cell r="H1222" t="str">
            <v>491</v>
          </cell>
          <cell r="I1222" t="str">
            <v>Jednorazowa</v>
          </cell>
          <cell r="J1222">
            <v>0</v>
          </cell>
          <cell r="K1222">
            <v>0</v>
          </cell>
          <cell r="L1222">
            <v>2764.92</v>
          </cell>
          <cell r="M1222">
            <v>2764.92</v>
          </cell>
          <cell r="N1222">
            <v>2764.92</v>
          </cell>
          <cell r="O1222">
            <v>2764.92</v>
          </cell>
          <cell r="P1222">
            <v>0</v>
          </cell>
          <cell r="Q1222">
            <v>2764.92</v>
          </cell>
          <cell r="R1222">
            <v>0</v>
          </cell>
          <cell r="S1222">
            <v>0</v>
          </cell>
          <cell r="T1222">
            <v>2764.92</v>
          </cell>
          <cell r="U1222">
            <v>2764.92</v>
          </cell>
          <cell r="V1222">
            <v>2764.92</v>
          </cell>
          <cell r="W1222">
            <v>1</v>
          </cell>
          <cell r="X1222" t="str">
            <v>011-34</v>
          </cell>
          <cell r="Y1222" t="str">
            <v>071-34</v>
          </cell>
          <cell r="Z1222" t="str">
            <v>Pozycj. 5-37-290000</v>
          </cell>
          <cell r="AA1222" t="str">
            <v>P100</v>
          </cell>
          <cell r="AB1222">
            <v>0</v>
          </cell>
          <cell r="AC1222">
            <v>0</v>
          </cell>
          <cell r="AD1222">
            <v>0</v>
          </cell>
          <cell r="AE1222" t="str">
            <v>SI - Sam.stanowisko ds Informatyki</v>
          </cell>
          <cell r="AF1222" t="str">
            <v>Bieliński Tomasz</v>
          </cell>
        </row>
        <row r="1223">
          <cell r="A1223">
            <v>3232</v>
          </cell>
          <cell r="B1223" t="str">
            <v>ST4-0561/2015</v>
          </cell>
          <cell r="C1223" t="str">
            <v>Komputer FUJITSU E720 E85, monitor</v>
          </cell>
          <cell r="D1223" t="str">
            <v>Gr.4</v>
          </cell>
          <cell r="E1223" t="str">
            <v>YLQS016304</v>
          </cell>
          <cell r="F1223">
            <v>42122</v>
          </cell>
          <cell r="G1223">
            <v>42122</v>
          </cell>
          <cell r="H1223" t="str">
            <v>491</v>
          </cell>
          <cell r="I1223" t="str">
            <v>Jednorazowa</v>
          </cell>
          <cell r="J1223">
            <v>0</v>
          </cell>
          <cell r="K1223">
            <v>0</v>
          </cell>
          <cell r="L1223">
            <v>2764.92</v>
          </cell>
          <cell r="M1223">
            <v>2764.92</v>
          </cell>
          <cell r="N1223">
            <v>2764.92</v>
          </cell>
          <cell r="O1223">
            <v>2322.5300000000002</v>
          </cell>
          <cell r="P1223">
            <v>442.38999999999987</v>
          </cell>
          <cell r="Q1223">
            <v>2322.5300000000002</v>
          </cell>
          <cell r="R1223">
            <v>442.38999999999987</v>
          </cell>
          <cell r="S1223">
            <v>0</v>
          </cell>
          <cell r="T1223">
            <v>2764.92</v>
          </cell>
          <cell r="U1223">
            <v>2764.92</v>
          </cell>
          <cell r="V1223">
            <v>2764.92</v>
          </cell>
          <cell r="W1223">
            <v>1</v>
          </cell>
          <cell r="X1223" t="str">
            <v>011-34</v>
          </cell>
          <cell r="Y1223" t="str">
            <v>071-34</v>
          </cell>
          <cell r="Z1223" t="str">
            <v>Pozycj. 5-37-290000</v>
          </cell>
          <cell r="AA1223" t="str">
            <v>P84</v>
          </cell>
          <cell r="AB1223">
            <v>0</v>
          </cell>
          <cell r="AC1223">
            <v>0</v>
          </cell>
          <cell r="AD1223">
            <v>0</v>
          </cell>
          <cell r="AE1223" t="str">
            <v>SI - Sam.stanowisko ds Informatyki</v>
          </cell>
          <cell r="AF1223" t="str">
            <v>Bieliński Tomasz</v>
          </cell>
        </row>
        <row r="1224">
          <cell r="A1224">
            <v>3233</v>
          </cell>
          <cell r="B1224" t="str">
            <v>ST4-0562/2015</v>
          </cell>
          <cell r="C1224" t="str">
            <v>Komputer FUJITSU E720 E85, monitor</v>
          </cell>
          <cell r="D1224" t="str">
            <v>Gr.4</v>
          </cell>
          <cell r="E1224" t="str">
            <v>YLQS016502</v>
          </cell>
          <cell r="F1224">
            <v>42122</v>
          </cell>
          <cell r="G1224">
            <v>42122</v>
          </cell>
          <cell r="H1224" t="str">
            <v>491</v>
          </cell>
          <cell r="I1224" t="str">
            <v>Jednorazowa</v>
          </cell>
          <cell r="J1224">
            <v>0</v>
          </cell>
          <cell r="K1224">
            <v>0</v>
          </cell>
          <cell r="L1224">
            <v>2764.92</v>
          </cell>
          <cell r="M1224">
            <v>2764.92</v>
          </cell>
          <cell r="N1224">
            <v>2764.92</v>
          </cell>
          <cell r="O1224">
            <v>2322.5300000000002</v>
          </cell>
          <cell r="P1224">
            <v>442.38999999999987</v>
          </cell>
          <cell r="Q1224">
            <v>2322.5300000000002</v>
          </cell>
          <cell r="R1224">
            <v>442.38999999999987</v>
          </cell>
          <cell r="S1224">
            <v>0</v>
          </cell>
          <cell r="T1224">
            <v>2764.92</v>
          </cell>
          <cell r="U1224">
            <v>2764.92</v>
          </cell>
          <cell r="V1224">
            <v>2764.92</v>
          </cell>
          <cell r="W1224">
            <v>1</v>
          </cell>
          <cell r="X1224" t="str">
            <v>011-34</v>
          </cell>
          <cell r="Y1224" t="str">
            <v>071-34</v>
          </cell>
          <cell r="Z1224" t="str">
            <v>Pozycj. 5-37-290000</v>
          </cell>
          <cell r="AA1224" t="str">
            <v>P84</v>
          </cell>
          <cell r="AB1224">
            <v>0</v>
          </cell>
          <cell r="AC1224">
            <v>0</v>
          </cell>
          <cell r="AD1224">
            <v>0</v>
          </cell>
          <cell r="AE1224" t="str">
            <v>SI - Sam.stanowisko ds Informatyki</v>
          </cell>
          <cell r="AF1224" t="str">
            <v>Bieliński Tomasz</v>
          </cell>
        </row>
        <row r="1225">
          <cell r="A1225">
            <v>3234</v>
          </cell>
          <cell r="B1225" t="str">
            <v>ST4-0563/2015</v>
          </cell>
          <cell r="C1225" t="str">
            <v>Komputer FUJITSU E720 E85, monitor</v>
          </cell>
          <cell r="D1225" t="str">
            <v>Gr.4</v>
          </cell>
          <cell r="E1225" t="str">
            <v>YLQS016313</v>
          </cell>
          <cell r="F1225">
            <v>42122</v>
          </cell>
          <cell r="G1225">
            <v>42122</v>
          </cell>
          <cell r="H1225" t="str">
            <v>491</v>
          </cell>
          <cell r="I1225" t="str">
            <v>Jednorazowa</v>
          </cell>
          <cell r="J1225">
            <v>0</v>
          </cell>
          <cell r="K1225">
            <v>0</v>
          </cell>
          <cell r="L1225">
            <v>2764.92</v>
          </cell>
          <cell r="M1225">
            <v>2764.92</v>
          </cell>
          <cell r="N1225">
            <v>2764.92</v>
          </cell>
          <cell r="O1225">
            <v>2764.92</v>
          </cell>
          <cell r="P1225">
            <v>0</v>
          </cell>
          <cell r="Q1225">
            <v>2764.92</v>
          </cell>
          <cell r="R1225">
            <v>0</v>
          </cell>
          <cell r="S1225">
            <v>0</v>
          </cell>
          <cell r="T1225">
            <v>2764.92</v>
          </cell>
          <cell r="U1225">
            <v>2764.92</v>
          </cell>
          <cell r="V1225">
            <v>2764.92</v>
          </cell>
          <cell r="W1225">
            <v>1</v>
          </cell>
          <cell r="X1225" t="str">
            <v>011-34</v>
          </cell>
          <cell r="Y1225" t="str">
            <v>071-34</v>
          </cell>
          <cell r="Z1225" t="str">
            <v>Pozycj. 5-37-290000</v>
          </cell>
          <cell r="AA1225" t="str">
            <v>P100</v>
          </cell>
          <cell r="AB1225">
            <v>0</v>
          </cell>
          <cell r="AC1225">
            <v>0</v>
          </cell>
          <cell r="AD1225">
            <v>0</v>
          </cell>
          <cell r="AE1225" t="str">
            <v>SI - Sam.stanowisko ds Informatyki</v>
          </cell>
          <cell r="AF1225" t="str">
            <v>Bieliński Tomasz</v>
          </cell>
        </row>
        <row r="1226">
          <cell r="A1226">
            <v>3235</v>
          </cell>
          <cell r="B1226" t="str">
            <v>ST4-0564/2015</v>
          </cell>
          <cell r="C1226" t="str">
            <v>Komputer FUJITSU E720 E85, monitor</v>
          </cell>
          <cell r="D1226" t="str">
            <v>Gr.4</v>
          </cell>
          <cell r="E1226" t="str">
            <v>YLQS016584</v>
          </cell>
          <cell r="F1226">
            <v>42122</v>
          </cell>
          <cell r="G1226">
            <v>42122</v>
          </cell>
          <cell r="H1226" t="str">
            <v>491</v>
          </cell>
          <cell r="I1226" t="str">
            <v>Jednorazowa</v>
          </cell>
          <cell r="J1226">
            <v>0</v>
          </cell>
          <cell r="K1226">
            <v>0</v>
          </cell>
          <cell r="L1226">
            <v>2764.92</v>
          </cell>
          <cell r="M1226">
            <v>2764.92</v>
          </cell>
          <cell r="N1226">
            <v>2764.92</v>
          </cell>
          <cell r="O1226">
            <v>2322.5300000000002</v>
          </cell>
          <cell r="P1226">
            <v>442.38999999999987</v>
          </cell>
          <cell r="Q1226">
            <v>2322.5300000000002</v>
          </cell>
          <cell r="R1226">
            <v>442.38999999999987</v>
          </cell>
          <cell r="S1226">
            <v>0</v>
          </cell>
          <cell r="T1226">
            <v>2764.92</v>
          </cell>
          <cell r="U1226">
            <v>2764.92</v>
          </cell>
          <cell r="V1226">
            <v>2764.92</v>
          </cell>
          <cell r="W1226">
            <v>1</v>
          </cell>
          <cell r="X1226" t="str">
            <v>011-34</v>
          </cell>
          <cell r="Y1226" t="str">
            <v>071-34</v>
          </cell>
          <cell r="Z1226" t="str">
            <v>Pozycj. 5-37-290000</v>
          </cell>
          <cell r="AA1226" t="str">
            <v>P84</v>
          </cell>
          <cell r="AB1226">
            <v>0</v>
          </cell>
          <cell r="AC1226">
            <v>0</v>
          </cell>
          <cell r="AD1226">
            <v>0</v>
          </cell>
          <cell r="AE1226" t="str">
            <v>SI - Sam.stanowisko ds Informatyki</v>
          </cell>
          <cell r="AF1226" t="str">
            <v>Bieliński Tomasz</v>
          </cell>
        </row>
        <row r="1227">
          <cell r="A1227">
            <v>3236</v>
          </cell>
          <cell r="B1227" t="str">
            <v>ST4-0565/2015</v>
          </cell>
          <cell r="C1227" t="str">
            <v>Komputer FUJITSU E720 E85, monitor</v>
          </cell>
          <cell r="D1227" t="str">
            <v>Gr.4</v>
          </cell>
          <cell r="E1227" t="str">
            <v>YLQS016564</v>
          </cell>
          <cell r="F1227">
            <v>42122</v>
          </cell>
          <cell r="G1227">
            <v>42122</v>
          </cell>
          <cell r="H1227" t="str">
            <v>491</v>
          </cell>
          <cell r="I1227" t="str">
            <v>Jednorazowa</v>
          </cell>
          <cell r="J1227">
            <v>0</v>
          </cell>
          <cell r="K1227">
            <v>0</v>
          </cell>
          <cell r="L1227">
            <v>2764.92</v>
          </cell>
          <cell r="M1227">
            <v>2764.92</v>
          </cell>
          <cell r="N1227">
            <v>2764.92</v>
          </cell>
          <cell r="O1227">
            <v>2322.5300000000002</v>
          </cell>
          <cell r="P1227">
            <v>442.38999999999987</v>
          </cell>
          <cell r="Q1227">
            <v>2322.5300000000002</v>
          </cell>
          <cell r="R1227">
            <v>442.38999999999987</v>
          </cell>
          <cell r="S1227">
            <v>0</v>
          </cell>
          <cell r="T1227">
            <v>2764.92</v>
          </cell>
          <cell r="U1227">
            <v>2764.92</v>
          </cell>
          <cell r="V1227">
            <v>2764.92</v>
          </cell>
          <cell r="W1227">
            <v>1</v>
          </cell>
          <cell r="X1227" t="str">
            <v>011-34</v>
          </cell>
          <cell r="Y1227" t="str">
            <v>071-34</v>
          </cell>
          <cell r="Z1227" t="str">
            <v>Pozycj. 5-37-290000</v>
          </cell>
          <cell r="AA1227" t="str">
            <v>P84</v>
          </cell>
          <cell r="AB1227">
            <v>0</v>
          </cell>
          <cell r="AC1227">
            <v>0</v>
          </cell>
          <cell r="AD1227">
            <v>0</v>
          </cell>
          <cell r="AE1227" t="str">
            <v>SI - Sam.stanowisko ds Informatyki</v>
          </cell>
          <cell r="AF1227" t="str">
            <v>Bieliński Tomasz</v>
          </cell>
        </row>
        <row r="1228">
          <cell r="A1228">
            <v>3237</v>
          </cell>
          <cell r="B1228" t="str">
            <v>ST4-0566/2015</v>
          </cell>
          <cell r="C1228" t="str">
            <v>Komputer FUJITSU E720 E85, monitor</v>
          </cell>
          <cell r="D1228" t="str">
            <v>Gr.4</v>
          </cell>
          <cell r="E1228" t="str">
            <v>YLQS016509</v>
          </cell>
          <cell r="F1228">
            <v>42122</v>
          </cell>
          <cell r="G1228">
            <v>42122</v>
          </cell>
          <cell r="H1228" t="str">
            <v>491</v>
          </cell>
          <cell r="I1228" t="str">
            <v>Jednorazowa</v>
          </cell>
          <cell r="J1228">
            <v>0</v>
          </cell>
          <cell r="K1228">
            <v>0</v>
          </cell>
          <cell r="L1228">
            <v>2764.92</v>
          </cell>
          <cell r="M1228">
            <v>2764.92</v>
          </cell>
          <cell r="N1228">
            <v>2764.92</v>
          </cell>
          <cell r="O1228">
            <v>2322.5300000000002</v>
          </cell>
          <cell r="P1228">
            <v>442.38999999999987</v>
          </cell>
          <cell r="Q1228">
            <v>2322.5300000000002</v>
          </cell>
          <cell r="R1228">
            <v>442.38999999999987</v>
          </cell>
          <cell r="S1228">
            <v>0</v>
          </cell>
          <cell r="T1228">
            <v>2764.92</v>
          </cell>
          <cell r="U1228">
            <v>2764.92</v>
          </cell>
          <cell r="V1228">
            <v>2764.92</v>
          </cell>
          <cell r="W1228">
            <v>1</v>
          </cell>
          <cell r="X1228" t="str">
            <v>011-34</v>
          </cell>
          <cell r="Y1228" t="str">
            <v>071-34</v>
          </cell>
          <cell r="Z1228" t="str">
            <v>Pozycj. 5-37-290000</v>
          </cell>
          <cell r="AA1228" t="str">
            <v>P84</v>
          </cell>
          <cell r="AB1228">
            <v>0</v>
          </cell>
          <cell r="AC1228">
            <v>0</v>
          </cell>
          <cell r="AD1228">
            <v>0</v>
          </cell>
          <cell r="AE1228" t="str">
            <v>SI - Sam.stanowisko ds Informatyki</v>
          </cell>
          <cell r="AF1228" t="str">
            <v>Bieliński Tomasz</v>
          </cell>
        </row>
        <row r="1229">
          <cell r="A1229">
            <v>3238</v>
          </cell>
          <cell r="B1229" t="str">
            <v>ST4-0567/2015</v>
          </cell>
          <cell r="C1229" t="str">
            <v>Komputer FUJITSU E720 E85, monitor</v>
          </cell>
          <cell r="D1229" t="str">
            <v>Gr.4</v>
          </cell>
          <cell r="E1229" t="str">
            <v>YLQS016321</v>
          </cell>
          <cell r="F1229">
            <v>42122</v>
          </cell>
          <cell r="G1229">
            <v>42122</v>
          </cell>
          <cell r="H1229" t="str">
            <v>491</v>
          </cell>
          <cell r="I1229" t="str">
            <v>Jednorazowa</v>
          </cell>
          <cell r="J1229">
            <v>0</v>
          </cell>
          <cell r="K1229">
            <v>0</v>
          </cell>
          <cell r="L1229">
            <v>2764.92</v>
          </cell>
          <cell r="M1229">
            <v>2764.92</v>
          </cell>
          <cell r="N1229">
            <v>2764.92</v>
          </cell>
          <cell r="O1229">
            <v>2322.5300000000002</v>
          </cell>
          <cell r="P1229">
            <v>442.38999999999987</v>
          </cell>
          <cell r="Q1229">
            <v>2322.5300000000002</v>
          </cell>
          <cell r="R1229">
            <v>442.38999999999987</v>
          </cell>
          <cell r="S1229">
            <v>0</v>
          </cell>
          <cell r="T1229">
            <v>2764.92</v>
          </cell>
          <cell r="U1229">
            <v>2764.92</v>
          </cell>
          <cell r="V1229">
            <v>2764.92</v>
          </cell>
          <cell r="W1229">
            <v>1</v>
          </cell>
          <cell r="X1229" t="str">
            <v>011-34</v>
          </cell>
          <cell r="Y1229" t="str">
            <v>071-34</v>
          </cell>
          <cell r="Z1229" t="str">
            <v>Pozycj. 5-37-290000</v>
          </cell>
          <cell r="AA1229" t="str">
            <v>P84</v>
          </cell>
          <cell r="AB1229">
            <v>0</v>
          </cell>
          <cell r="AC1229">
            <v>0</v>
          </cell>
          <cell r="AD1229">
            <v>0</v>
          </cell>
          <cell r="AE1229" t="str">
            <v>SI - Sam.stanowisko ds Informatyki</v>
          </cell>
          <cell r="AF1229" t="str">
            <v>Bieliński Tomasz</v>
          </cell>
        </row>
        <row r="1230">
          <cell r="A1230">
            <v>3239</v>
          </cell>
          <cell r="B1230" t="str">
            <v>ST4-0568/2015</v>
          </cell>
          <cell r="C1230" t="str">
            <v>Komputer FUJITSU E720 E85, monitor</v>
          </cell>
          <cell r="D1230" t="str">
            <v>Gr.4</v>
          </cell>
          <cell r="E1230" t="str">
            <v>YLQS016272</v>
          </cell>
          <cell r="F1230">
            <v>42122</v>
          </cell>
          <cell r="G1230">
            <v>42122</v>
          </cell>
          <cell r="H1230" t="str">
            <v>491</v>
          </cell>
          <cell r="I1230" t="str">
            <v>Jednorazowa</v>
          </cell>
          <cell r="J1230">
            <v>0</v>
          </cell>
          <cell r="K1230">
            <v>0</v>
          </cell>
          <cell r="L1230">
            <v>2764.92</v>
          </cell>
          <cell r="M1230">
            <v>2764.92</v>
          </cell>
          <cell r="N1230">
            <v>2764.92</v>
          </cell>
          <cell r="O1230">
            <v>2322.5300000000002</v>
          </cell>
          <cell r="P1230">
            <v>442.38999999999987</v>
          </cell>
          <cell r="Q1230">
            <v>2322.5300000000002</v>
          </cell>
          <cell r="R1230">
            <v>442.38999999999987</v>
          </cell>
          <cell r="S1230">
            <v>0</v>
          </cell>
          <cell r="T1230">
            <v>2764.92</v>
          </cell>
          <cell r="U1230">
            <v>2764.92</v>
          </cell>
          <cell r="V1230">
            <v>2764.92</v>
          </cell>
          <cell r="W1230">
            <v>1</v>
          </cell>
          <cell r="X1230" t="str">
            <v>011-34</v>
          </cell>
          <cell r="Y1230" t="str">
            <v>071-34</v>
          </cell>
          <cell r="Z1230" t="str">
            <v>Pozycj. 5-37-290000</v>
          </cell>
          <cell r="AA1230" t="str">
            <v>P84</v>
          </cell>
          <cell r="AB1230">
            <v>0</v>
          </cell>
          <cell r="AC1230">
            <v>0</v>
          </cell>
          <cell r="AD1230">
            <v>0</v>
          </cell>
          <cell r="AE1230" t="str">
            <v>SI - Sam.stanowisko ds Informatyki</v>
          </cell>
          <cell r="AF1230" t="str">
            <v>Bieliński Tomasz</v>
          </cell>
        </row>
        <row r="1231">
          <cell r="A1231">
            <v>3240</v>
          </cell>
          <cell r="B1231" t="str">
            <v>ST4-0569/2015</v>
          </cell>
          <cell r="C1231" t="str">
            <v>Komputer FUJITSU E720 E85, monitor</v>
          </cell>
          <cell r="D1231" t="str">
            <v>Gr.4</v>
          </cell>
          <cell r="E1231" t="str">
            <v>YLQS016507</v>
          </cell>
          <cell r="F1231">
            <v>42122</v>
          </cell>
          <cell r="G1231">
            <v>42122</v>
          </cell>
          <cell r="H1231" t="str">
            <v>491</v>
          </cell>
          <cell r="I1231" t="str">
            <v>Jednorazowa</v>
          </cell>
          <cell r="J1231">
            <v>0</v>
          </cell>
          <cell r="K1231">
            <v>0</v>
          </cell>
          <cell r="L1231">
            <v>2764.92</v>
          </cell>
          <cell r="M1231">
            <v>2764.92</v>
          </cell>
          <cell r="N1231">
            <v>2764.92</v>
          </cell>
          <cell r="O1231">
            <v>2322.5300000000002</v>
          </cell>
          <cell r="P1231">
            <v>442.38999999999987</v>
          </cell>
          <cell r="Q1231">
            <v>2322.5300000000002</v>
          </cell>
          <cell r="R1231">
            <v>442.38999999999987</v>
          </cell>
          <cell r="S1231">
            <v>0</v>
          </cell>
          <cell r="T1231">
            <v>2764.92</v>
          </cell>
          <cell r="U1231">
            <v>2764.92</v>
          </cell>
          <cell r="V1231">
            <v>2764.92</v>
          </cell>
          <cell r="W1231">
            <v>1</v>
          </cell>
          <cell r="X1231" t="str">
            <v>011-34</v>
          </cell>
          <cell r="Y1231" t="str">
            <v>071-34</v>
          </cell>
          <cell r="Z1231" t="str">
            <v>Pozycj. 5-37-290000</v>
          </cell>
          <cell r="AA1231" t="str">
            <v>P84</v>
          </cell>
          <cell r="AB1231">
            <v>0</v>
          </cell>
          <cell r="AC1231">
            <v>0</v>
          </cell>
          <cell r="AD1231">
            <v>0</v>
          </cell>
          <cell r="AE1231" t="str">
            <v>SI - Sam.stanowisko ds Informatyki</v>
          </cell>
          <cell r="AF1231" t="str">
            <v>Bieliński Tomasz</v>
          </cell>
        </row>
        <row r="1232">
          <cell r="A1232">
            <v>3241</v>
          </cell>
          <cell r="B1232" t="str">
            <v>ST4-0570/2015</v>
          </cell>
          <cell r="C1232" t="str">
            <v>Komputer FUJITSU E720 E85, monitor</v>
          </cell>
          <cell r="D1232" t="str">
            <v>Gr.4</v>
          </cell>
          <cell r="E1232" t="str">
            <v>YLQS016512</v>
          </cell>
          <cell r="F1232">
            <v>42122</v>
          </cell>
          <cell r="G1232">
            <v>42122</v>
          </cell>
          <cell r="H1232" t="str">
            <v>491</v>
          </cell>
          <cell r="I1232" t="str">
            <v>Jednorazowa</v>
          </cell>
          <cell r="J1232">
            <v>0</v>
          </cell>
          <cell r="K1232">
            <v>0</v>
          </cell>
          <cell r="L1232">
            <v>2764.92</v>
          </cell>
          <cell r="M1232">
            <v>2764.92</v>
          </cell>
          <cell r="N1232">
            <v>2764.92</v>
          </cell>
          <cell r="O1232">
            <v>2322.5300000000002</v>
          </cell>
          <cell r="P1232">
            <v>442.38999999999987</v>
          </cell>
          <cell r="Q1232">
            <v>2322.5300000000002</v>
          </cell>
          <cell r="R1232">
            <v>442.38999999999987</v>
          </cell>
          <cell r="S1232">
            <v>0</v>
          </cell>
          <cell r="T1232">
            <v>2764.92</v>
          </cell>
          <cell r="U1232">
            <v>2764.92</v>
          </cell>
          <cell r="V1232">
            <v>2764.92</v>
          </cell>
          <cell r="W1232">
            <v>1</v>
          </cell>
          <cell r="X1232" t="str">
            <v>011-34</v>
          </cell>
          <cell r="Y1232" t="str">
            <v>071-34</v>
          </cell>
          <cell r="Z1232" t="str">
            <v>Pozycj. 5-37-290000</v>
          </cell>
          <cell r="AA1232" t="str">
            <v>P84</v>
          </cell>
          <cell r="AB1232">
            <v>0</v>
          </cell>
          <cell r="AC1232">
            <v>0</v>
          </cell>
          <cell r="AD1232">
            <v>0</v>
          </cell>
          <cell r="AE1232" t="str">
            <v>SI - Sam.stanowisko ds Informatyki</v>
          </cell>
          <cell r="AF1232" t="str">
            <v>Bieliński Tomasz</v>
          </cell>
        </row>
        <row r="1233">
          <cell r="A1233">
            <v>3242</v>
          </cell>
          <cell r="B1233" t="str">
            <v>ST4-0571/2015</v>
          </cell>
          <cell r="C1233" t="str">
            <v>Komputer FUJITSU E720 E85, monitor</v>
          </cell>
          <cell r="D1233" t="str">
            <v>Gr.4</v>
          </cell>
          <cell r="E1233" t="str">
            <v>YLQS016317</v>
          </cell>
          <cell r="F1233">
            <v>42122</v>
          </cell>
          <cell r="G1233">
            <v>42122</v>
          </cell>
          <cell r="H1233" t="str">
            <v>491</v>
          </cell>
          <cell r="I1233" t="str">
            <v>Jednorazowa</v>
          </cell>
          <cell r="J1233">
            <v>0</v>
          </cell>
          <cell r="K1233">
            <v>0</v>
          </cell>
          <cell r="L1233">
            <v>2764.92</v>
          </cell>
          <cell r="M1233">
            <v>2764.92</v>
          </cell>
          <cell r="N1233">
            <v>2764.92</v>
          </cell>
          <cell r="O1233">
            <v>2322.5300000000002</v>
          </cell>
          <cell r="P1233">
            <v>442.38999999999987</v>
          </cell>
          <cell r="Q1233">
            <v>2322.5300000000002</v>
          </cell>
          <cell r="R1233">
            <v>442.38999999999987</v>
          </cell>
          <cell r="S1233">
            <v>0</v>
          </cell>
          <cell r="T1233">
            <v>2764.92</v>
          </cell>
          <cell r="U1233">
            <v>2764.92</v>
          </cell>
          <cell r="V1233">
            <v>2764.92</v>
          </cell>
          <cell r="W1233">
            <v>1</v>
          </cell>
          <cell r="X1233" t="str">
            <v>011-34</v>
          </cell>
          <cell r="Y1233" t="str">
            <v>071-34</v>
          </cell>
          <cell r="Z1233" t="str">
            <v>Pozycj. 5-37-290000</v>
          </cell>
          <cell r="AA1233" t="str">
            <v>P84</v>
          </cell>
          <cell r="AB1233">
            <v>0</v>
          </cell>
          <cell r="AC1233">
            <v>0</v>
          </cell>
          <cell r="AD1233">
            <v>0</v>
          </cell>
          <cell r="AE1233" t="str">
            <v>SI - Sam.stanowisko ds Informatyki</v>
          </cell>
          <cell r="AF1233" t="str">
            <v>Bieliński Tomasz</v>
          </cell>
        </row>
        <row r="1234">
          <cell r="A1234">
            <v>3243</v>
          </cell>
          <cell r="B1234" t="str">
            <v>ST4-0572/2015</v>
          </cell>
          <cell r="C1234" t="str">
            <v>Komputer FUJITSU E720 E85, monitor</v>
          </cell>
          <cell r="D1234" t="str">
            <v>Gr.4</v>
          </cell>
          <cell r="E1234" t="str">
            <v>YLQS016563</v>
          </cell>
          <cell r="F1234">
            <v>42122</v>
          </cell>
          <cell r="G1234">
            <v>42122</v>
          </cell>
          <cell r="H1234" t="str">
            <v>491</v>
          </cell>
          <cell r="I1234" t="str">
            <v>Jednorazowa</v>
          </cell>
          <cell r="J1234">
            <v>0</v>
          </cell>
          <cell r="K1234">
            <v>0</v>
          </cell>
          <cell r="L1234">
            <v>2764.92</v>
          </cell>
          <cell r="M1234">
            <v>2764.92</v>
          </cell>
          <cell r="N1234">
            <v>2764.92</v>
          </cell>
          <cell r="O1234">
            <v>0</v>
          </cell>
          <cell r="P1234">
            <v>2764.92</v>
          </cell>
          <cell r="Q1234">
            <v>0</v>
          </cell>
          <cell r="R1234">
            <v>2764.92</v>
          </cell>
          <cell r="S1234">
            <v>0</v>
          </cell>
          <cell r="T1234">
            <v>2764.92</v>
          </cell>
          <cell r="U1234">
            <v>2764.92</v>
          </cell>
          <cell r="V1234">
            <v>2764.92</v>
          </cell>
          <cell r="W1234">
            <v>1</v>
          </cell>
          <cell r="X1234" t="str">
            <v>011-34</v>
          </cell>
          <cell r="Y1234" t="str">
            <v>071-34</v>
          </cell>
          <cell r="Z1234" t="str">
            <v>Pozycj. 5-37-290000</v>
          </cell>
          <cell r="AA1234" t="str">
            <v>P0</v>
          </cell>
          <cell r="AB1234">
            <v>0</v>
          </cell>
          <cell r="AC1234">
            <v>0</v>
          </cell>
          <cell r="AD1234">
            <v>0</v>
          </cell>
          <cell r="AE1234" t="str">
            <v>SI - Sam.stanowisko ds Informatyki</v>
          </cell>
          <cell r="AF1234" t="str">
            <v>Bieliński Tomasz</v>
          </cell>
        </row>
        <row r="1235">
          <cell r="A1235">
            <v>3244</v>
          </cell>
          <cell r="B1235" t="str">
            <v>ST4-0573/2015</v>
          </cell>
          <cell r="C1235" t="str">
            <v>Komputer FUJITSU E720 E85, monitor</v>
          </cell>
          <cell r="D1235" t="str">
            <v>Gr.4</v>
          </cell>
          <cell r="E1235" t="str">
            <v>YLQS016310</v>
          </cell>
          <cell r="F1235">
            <v>42122</v>
          </cell>
          <cell r="G1235">
            <v>42122</v>
          </cell>
          <cell r="H1235" t="str">
            <v>491</v>
          </cell>
          <cell r="I1235" t="str">
            <v>Jednorazowa</v>
          </cell>
          <cell r="J1235">
            <v>0</v>
          </cell>
          <cell r="K1235">
            <v>0</v>
          </cell>
          <cell r="L1235">
            <v>2764.92</v>
          </cell>
          <cell r="M1235">
            <v>2764.92</v>
          </cell>
          <cell r="N1235">
            <v>2764.92</v>
          </cell>
          <cell r="O1235">
            <v>0</v>
          </cell>
          <cell r="P1235">
            <v>2764.92</v>
          </cell>
          <cell r="Q1235">
            <v>0</v>
          </cell>
          <cell r="R1235">
            <v>2764.92</v>
          </cell>
          <cell r="S1235">
            <v>0</v>
          </cell>
          <cell r="T1235">
            <v>2764.92</v>
          </cell>
          <cell r="U1235">
            <v>2764.92</v>
          </cell>
          <cell r="V1235">
            <v>2764.92</v>
          </cell>
          <cell r="W1235">
            <v>1</v>
          </cell>
          <cell r="X1235" t="str">
            <v>011-34</v>
          </cell>
          <cell r="Y1235" t="str">
            <v>071-34</v>
          </cell>
          <cell r="Z1235" t="str">
            <v>Pozycj. 5-37-290000</v>
          </cell>
          <cell r="AA1235" t="str">
            <v>P0</v>
          </cell>
          <cell r="AB1235">
            <v>0</v>
          </cell>
          <cell r="AC1235">
            <v>0</v>
          </cell>
          <cell r="AD1235">
            <v>0</v>
          </cell>
          <cell r="AE1235" t="str">
            <v>SI - Sam.stanowisko ds Informatyki</v>
          </cell>
          <cell r="AF1235" t="str">
            <v>Bieliński Tomasz</v>
          </cell>
        </row>
        <row r="1236">
          <cell r="A1236">
            <v>3245</v>
          </cell>
          <cell r="B1236" t="str">
            <v>ST4-0574/2015</v>
          </cell>
          <cell r="C1236" t="str">
            <v>Komputer FUJITSU E720 E85, monitor</v>
          </cell>
          <cell r="D1236" t="str">
            <v>Gr.4</v>
          </cell>
          <cell r="E1236" t="str">
            <v>YLQS016449</v>
          </cell>
          <cell r="F1236">
            <v>42122</v>
          </cell>
          <cell r="G1236">
            <v>42122</v>
          </cell>
          <cell r="H1236" t="str">
            <v>491</v>
          </cell>
          <cell r="I1236" t="str">
            <v>Jednorazowa</v>
          </cell>
          <cell r="J1236">
            <v>0</v>
          </cell>
          <cell r="K1236">
            <v>0</v>
          </cell>
          <cell r="L1236">
            <v>2764.92</v>
          </cell>
          <cell r="M1236">
            <v>2764.92</v>
          </cell>
          <cell r="N1236">
            <v>2764.92</v>
          </cell>
          <cell r="O1236">
            <v>2322.5300000000002</v>
          </cell>
          <cell r="P1236">
            <v>442.38999999999987</v>
          </cell>
          <cell r="Q1236">
            <v>2322.5300000000002</v>
          </cell>
          <cell r="R1236">
            <v>442.38999999999987</v>
          </cell>
          <cell r="S1236">
            <v>0</v>
          </cell>
          <cell r="T1236">
            <v>2764.92</v>
          </cell>
          <cell r="U1236">
            <v>2764.92</v>
          </cell>
          <cell r="V1236">
            <v>2764.92</v>
          </cell>
          <cell r="W1236">
            <v>1</v>
          </cell>
          <cell r="X1236" t="str">
            <v>011-34</v>
          </cell>
          <cell r="Y1236" t="str">
            <v>071-34</v>
          </cell>
          <cell r="Z1236" t="str">
            <v>Pozycj. 5-37-290000</v>
          </cell>
          <cell r="AA1236" t="str">
            <v>P84</v>
          </cell>
          <cell r="AB1236">
            <v>0</v>
          </cell>
          <cell r="AC1236">
            <v>0</v>
          </cell>
          <cell r="AD1236">
            <v>0</v>
          </cell>
          <cell r="AE1236" t="str">
            <v>SI - Sam.stanowisko ds Informatyki</v>
          </cell>
          <cell r="AF1236" t="str">
            <v>Bieliński Tomasz</v>
          </cell>
        </row>
        <row r="1237">
          <cell r="A1237">
            <v>3246</v>
          </cell>
          <cell r="B1237" t="str">
            <v>ST4-0575/2015</v>
          </cell>
          <cell r="C1237" t="str">
            <v>Komputer FUJITSU E720 E85, monitor</v>
          </cell>
          <cell r="D1237" t="str">
            <v>Gr.4</v>
          </cell>
          <cell r="E1237" t="str">
            <v>YLQS016632</v>
          </cell>
          <cell r="F1237">
            <v>42122</v>
          </cell>
          <cell r="G1237">
            <v>42122</v>
          </cell>
          <cell r="H1237" t="str">
            <v>491</v>
          </cell>
          <cell r="I1237" t="str">
            <v>Jednorazowa</v>
          </cell>
          <cell r="J1237">
            <v>0</v>
          </cell>
          <cell r="K1237">
            <v>0</v>
          </cell>
          <cell r="L1237">
            <v>2764.92</v>
          </cell>
          <cell r="M1237">
            <v>2764.92</v>
          </cell>
          <cell r="N1237">
            <v>2764.92</v>
          </cell>
          <cell r="O1237">
            <v>2764.92</v>
          </cell>
          <cell r="P1237">
            <v>0</v>
          </cell>
          <cell r="Q1237">
            <v>2764.92</v>
          </cell>
          <cell r="R1237">
            <v>0</v>
          </cell>
          <cell r="S1237">
            <v>0</v>
          </cell>
          <cell r="T1237">
            <v>2764.92</v>
          </cell>
          <cell r="U1237">
            <v>2764.92</v>
          </cell>
          <cell r="V1237">
            <v>2764.92</v>
          </cell>
          <cell r="W1237">
            <v>1</v>
          </cell>
          <cell r="X1237" t="str">
            <v>011-34</v>
          </cell>
          <cell r="Y1237" t="str">
            <v>071-34</v>
          </cell>
          <cell r="Z1237" t="str">
            <v>Pozycj. 5-37-290000</v>
          </cell>
          <cell r="AA1237" t="str">
            <v>P100</v>
          </cell>
          <cell r="AB1237">
            <v>0</v>
          </cell>
          <cell r="AC1237">
            <v>0</v>
          </cell>
          <cell r="AD1237">
            <v>0</v>
          </cell>
          <cell r="AE1237" t="str">
            <v>SI - Sam.stanowisko ds Informatyki</v>
          </cell>
          <cell r="AF1237" t="str">
            <v>Bieliński Tomasz</v>
          </cell>
        </row>
        <row r="1238">
          <cell r="A1238">
            <v>3247</v>
          </cell>
          <cell r="B1238" t="str">
            <v>ST4-0576/2015</v>
          </cell>
          <cell r="C1238" t="str">
            <v>Komputer FUJITSU E720 E85, monitor</v>
          </cell>
          <cell r="D1238" t="str">
            <v>Gr.4</v>
          </cell>
          <cell r="E1238" t="str">
            <v>YLQS016413</v>
          </cell>
          <cell r="F1238">
            <v>42122</v>
          </cell>
          <cell r="G1238">
            <v>42122</v>
          </cell>
          <cell r="H1238" t="str">
            <v>491</v>
          </cell>
          <cell r="I1238" t="str">
            <v>Jednorazowa</v>
          </cell>
          <cell r="J1238">
            <v>0</v>
          </cell>
          <cell r="K1238">
            <v>0</v>
          </cell>
          <cell r="L1238">
            <v>2764.92</v>
          </cell>
          <cell r="M1238">
            <v>2764.92</v>
          </cell>
          <cell r="N1238">
            <v>2764.92</v>
          </cell>
          <cell r="O1238">
            <v>0</v>
          </cell>
          <cell r="P1238">
            <v>2764.92</v>
          </cell>
          <cell r="Q1238">
            <v>0</v>
          </cell>
          <cell r="R1238">
            <v>2764.92</v>
          </cell>
          <cell r="S1238">
            <v>0</v>
          </cell>
          <cell r="T1238">
            <v>2764.92</v>
          </cell>
          <cell r="U1238">
            <v>2764.92</v>
          </cell>
          <cell r="V1238">
            <v>2764.92</v>
          </cell>
          <cell r="W1238">
            <v>1</v>
          </cell>
          <cell r="X1238" t="str">
            <v>011-34</v>
          </cell>
          <cell r="Y1238" t="str">
            <v>071-34</v>
          </cell>
          <cell r="Z1238" t="str">
            <v>Pozycj. 5-37-290000</v>
          </cell>
          <cell r="AA1238" t="str">
            <v>P0</v>
          </cell>
          <cell r="AB1238">
            <v>0</v>
          </cell>
          <cell r="AC1238">
            <v>0</v>
          </cell>
          <cell r="AD1238">
            <v>0</v>
          </cell>
          <cell r="AE1238" t="str">
            <v>SI - Sam.stanowisko ds Informatyki</v>
          </cell>
          <cell r="AF1238" t="str">
            <v>Bieliński Tomasz</v>
          </cell>
        </row>
        <row r="1239">
          <cell r="A1239">
            <v>2237</v>
          </cell>
          <cell r="B1239" t="str">
            <v>STNW00005/2001</v>
          </cell>
          <cell r="C1239" t="str">
            <v>Podkaszarka Stihl</v>
          </cell>
          <cell r="D1239" t="str">
            <v>Gr.4</v>
          </cell>
          <cell r="E1239" t="str">
            <v>0821-990-314</v>
          </cell>
          <cell r="F1239">
            <v>37103</v>
          </cell>
          <cell r="G1239">
            <v>37103</v>
          </cell>
          <cell r="H1239" t="str">
            <v>4</v>
          </cell>
          <cell r="I1239" t="str">
            <v>Jednorazowa</v>
          </cell>
          <cell r="J1239">
            <v>0</v>
          </cell>
          <cell r="K1239">
            <v>0</v>
          </cell>
          <cell r="L1239">
            <v>3600</v>
          </cell>
          <cell r="M1239">
            <v>1800</v>
          </cell>
          <cell r="N1239">
            <v>1800</v>
          </cell>
          <cell r="O1239">
            <v>1800</v>
          </cell>
          <cell r="P1239">
            <v>0</v>
          </cell>
          <cell r="Q1239">
            <v>1800</v>
          </cell>
          <cell r="R1239">
            <v>0</v>
          </cell>
          <cell r="S1239">
            <v>0</v>
          </cell>
          <cell r="T1239">
            <v>3600</v>
          </cell>
          <cell r="U1239">
            <v>0</v>
          </cell>
          <cell r="V1239">
            <v>0</v>
          </cell>
          <cell r="W1239">
            <v>2</v>
          </cell>
          <cell r="X1239" t="str">
            <v>013-34</v>
          </cell>
          <cell r="Y1239" t="str">
            <v>073-34</v>
          </cell>
          <cell r="Z1239">
            <v>0</v>
          </cell>
          <cell r="AA1239" t="str">
            <v>P100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>
            <v>2254</v>
          </cell>
          <cell r="B1240" t="str">
            <v>STNW00022/2003</v>
          </cell>
          <cell r="C1240" t="str">
            <v>Pompa wysikościowa-sciągacz hydrauliczny</v>
          </cell>
          <cell r="D1240" t="str">
            <v>Gr.4</v>
          </cell>
          <cell r="E1240">
            <v>0</v>
          </cell>
          <cell r="F1240">
            <v>37894</v>
          </cell>
          <cell r="G1240">
            <v>37894</v>
          </cell>
          <cell r="H1240" t="str">
            <v>4</v>
          </cell>
          <cell r="I1240" t="str">
            <v>Jednorazowa</v>
          </cell>
          <cell r="J1240">
            <v>0</v>
          </cell>
          <cell r="K1240">
            <v>0</v>
          </cell>
          <cell r="L1240">
            <v>3000</v>
          </cell>
          <cell r="M1240">
            <v>3000</v>
          </cell>
          <cell r="N1240">
            <v>3000</v>
          </cell>
          <cell r="O1240">
            <v>3000</v>
          </cell>
          <cell r="P1240">
            <v>0</v>
          </cell>
          <cell r="Q1240">
            <v>3000</v>
          </cell>
          <cell r="R1240">
            <v>0</v>
          </cell>
          <cell r="S1240">
            <v>0</v>
          </cell>
          <cell r="T1240">
            <v>3000</v>
          </cell>
          <cell r="U1240">
            <v>0</v>
          </cell>
          <cell r="V1240">
            <v>0</v>
          </cell>
          <cell r="W1240">
            <v>1</v>
          </cell>
          <cell r="X1240" t="str">
            <v>013-34</v>
          </cell>
          <cell r="Y1240" t="str">
            <v>073-34</v>
          </cell>
          <cell r="Z1240">
            <v>0</v>
          </cell>
          <cell r="AA1240" t="str">
            <v>P100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>
            <v>2262</v>
          </cell>
          <cell r="B1241" t="str">
            <v>STNW00030/2003</v>
          </cell>
          <cell r="C1241" t="str">
            <v>Kosiarka do trawy</v>
          </cell>
          <cell r="D1241" t="str">
            <v>Gr.4</v>
          </cell>
          <cell r="E1241" t="str">
            <v>0821-930-898</v>
          </cell>
          <cell r="F1241">
            <v>37986</v>
          </cell>
          <cell r="G1241">
            <v>37986</v>
          </cell>
          <cell r="H1241" t="str">
            <v>4</v>
          </cell>
          <cell r="I1241" t="str">
            <v>Jednorazowa</v>
          </cell>
          <cell r="J1241">
            <v>0</v>
          </cell>
          <cell r="K1241">
            <v>0</v>
          </cell>
          <cell r="L1241">
            <v>2550</v>
          </cell>
          <cell r="M1241">
            <v>2550</v>
          </cell>
          <cell r="N1241">
            <v>2550</v>
          </cell>
          <cell r="O1241">
            <v>2550</v>
          </cell>
          <cell r="P1241">
            <v>0</v>
          </cell>
          <cell r="Q1241">
            <v>2550</v>
          </cell>
          <cell r="R1241">
            <v>0</v>
          </cell>
          <cell r="S1241">
            <v>0</v>
          </cell>
          <cell r="T1241">
            <v>2550</v>
          </cell>
          <cell r="U1241">
            <v>0</v>
          </cell>
          <cell r="V1241">
            <v>0</v>
          </cell>
          <cell r="W1241">
            <v>1</v>
          </cell>
          <cell r="X1241" t="str">
            <v>013-34</v>
          </cell>
          <cell r="Y1241" t="str">
            <v>073-34</v>
          </cell>
          <cell r="Z1241">
            <v>0</v>
          </cell>
          <cell r="AA1241" t="str">
            <v>P100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</row>
        <row r="1242">
          <cell r="A1242">
            <v>2266</v>
          </cell>
          <cell r="B1242" t="str">
            <v>STNW00034/2003</v>
          </cell>
          <cell r="C1242" t="str">
            <v>Monitor</v>
          </cell>
          <cell r="D1242" t="str">
            <v>Gr.4</v>
          </cell>
          <cell r="E1242" t="str">
            <v>0923-405-647</v>
          </cell>
          <cell r="F1242">
            <v>37986</v>
          </cell>
          <cell r="G1242">
            <v>37986</v>
          </cell>
          <cell r="H1242" t="str">
            <v>4</v>
          </cell>
          <cell r="I1242" t="str">
            <v>Jednorazowa</v>
          </cell>
          <cell r="J1242">
            <v>0</v>
          </cell>
          <cell r="K1242">
            <v>0</v>
          </cell>
          <cell r="L1242">
            <v>2117.4299999999998</v>
          </cell>
          <cell r="M1242">
            <v>2117.4299999999998</v>
          </cell>
          <cell r="N1242">
            <v>2117.4299999999998</v>
          </cell>
          <cell r="O1242">
            <v>2117.4299999999998</v>
          </cell>
          <cell r="P1242">
            <v>0</v>
          </cell>
          <cell r="Q1242">
            <v>2117.4299999999998</v>
          </cell>
          <cell r="R1242">
            <v>0</v>
          </cell>
          <cell r="S1242">
            <v>0</v>
          </cell>
          <cell r="T1242">
            <v>2117.4299999999998</v>
          </cell>
          <cell r="U1242">
            <v>0</v>
          </cell>
          <cell r="V1242">
            <v>0</v>
          </cell>
          <cell r="W1242">
            <v>1</v>
          </cell>
          <cell r="X1242" t="str">
            <v>013-34</v>
          </cell>
          <cell r="Y1242" t="str">
            <v>073-34</v>
          </cell>
          <cell r="Z1242">
            <v>0</v>
          </cell>
          <cell r="AA1242" t="str">
            <v>P100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>
            <v>2267</v>
          </cell>
          <cell r="B1243" t="str">
            <v>STNW00035/2003</v>
          </cell>
          <cell r="C1243" t="str">
            <v>Pilarka</v>
          </cell>
          <cell r="D1243" t="str">
            <v>Gr.4</v>
          </cell>
          <cell r="E1243" t="str">
            <v>0426-299-221</v>
          </cell>
          <cell r="F1243">
            <v>37986</v>
          </cell>
          <cell r="G1243">
            <v>37986</v>
          </cell>
          <cell r="H1243" t="str">
            <v>4</v>
          </cell>
          <cell r="I1243" t="str">
            <v>Jednorazowa</v>
          </cell>
          <cell r="J1243">
            <v>0</v>
          </cell>
          <cell r="K1243">
            <v>0</v>
          </cell>
          <cell r="L1243">
            <v>1467.21</v>
          </cell>
          <cell r="M1243">
            <v>1467.21</v>
          </cell>
          <cell r="N1243">
            <v>1467.21</v>
          </cell>
          <cell r="O1243">
            <v>1467.21</v>
          </cell>
          <cell r="P1243">
            <v>0</v>
          </cell>
          <cell r="Q1243">
            <v>1467.21</v>
          </cell>
          <cell r="R1243">
            <v>0</v>
          </cell>
          <cell r="S1243">
            <v>0</v>
          </cell>
          <cell r="T1243">
            <v>1467.21</v>
          </cell>
          <cell r="U1243">
            <v>0</v>
          </cell>
          <cell r="V1243">
            <v>0</v>
          </cell>
          <cell r="W1243">
            <v>1</v>
          </cell>
          <cell r="X1243" t="str">
            <v>013-34</v>
          </cell>
          <cell r="Y1243" t="str">
            <v>073-34</v>
          </cell>
          <cell r="Z1243">
            <v>0</v>
          </cell>
          <cell r="AA1243" t="str">
            <v>P100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>
            <v>2268</v>
          </cell>
          <cell r="B1244" t="str">
            <v>STNW00036/2003</v>
          </cell>
          <cell r="C1244" t="str">
            <v>Pług odśnieżny</v>
          </cell>
          <cell r="D1244" t="str">
            <v>Gr.4</v>
          </cell>
          <cell r="E1244" t="str">
            <v>0814-763-010</v>
          </cell>
          <cell r="F1244">
            <v>37986</v>
          </cell>
          <cell r="G1244">
            <v>37986</v>
          </cell>
          <cell r="H1244" t="str">
            <v>4</v>
          </cell>
          <cell r="I1244" t="str">
            <v>Jednorazowa</v>
          </cell>
          <cell r="J1244">
            <v>0</v>
          </cell>
          <cell r="K1244">
            <v>0</v>
          </cell>
          <cell r="L1244">
            <v>1548.6</v>
          </cell>
          <cell r="M1244">
            <v>1548.6</v>
          </cell>
          <cell r="N1244">
            <v>1548.6</v>
          </cell>
          <cell r="O1244">
            <v>1548.6</v>
          </cell>
          <cell r="P1244">
            <v>0</v>
          </cell>
          <cell r="Q1244">
            <v>1548.6</v>
          </cell>
          <cell r="R1244">
            <v>0</v>
          </cell>
          <cell r="S1244">
            <v>0</v>
          </cell>
          <cell r="T1244">
            <v>1548.6</v>
          </cell>
          <cell r="U1244">
            <v>0</v>
          </cell>
          <cell r="V1244">
            <v>0</v>
          </cell>
          <cell r="W1244">
            <v>1</v>
          </cell>
          <cell r="X1244" t="str">
            <v>013-34</v>
          </cell>
          <cell r="Y1244" t="str">
            <v>073-34</v>
          </cell>
          <cell r="Z1244">
            <v>0</v>
          </cell>
          <cell r="AA1244" t="str">
            <v>P100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>
            <v>2278</v>
          </cell>
          <cell r="B1245" t="str">
            <v>STNW00046/2004</v>
          </cell>
          <cell r="C1245" t="str">
            <v>Drukarka HP 2300</v>
          </cell>
          <cell r="D1245" t="str">
            <v>Gr.4</v>
          </cell>
          <cell r="E1245" t="str">
            <v>0923-260-598</v>
          </cell>
          <cell r="F1245">
            <v>38077</v>
          </cell>
          <cell r="G1245">
            <v>38077</v>
          </cell>
          <cell r="H1245" t="str">
            <v>4</v>
          </cell>
          <cell r="I1245" t="str">
            <v>Jednorazowa</v>
          </cell>
          <cell r="J1245">
            <v>0</v>
          </cell>
          <cell r="K1245">
            <v>0</v>
          </cell>
          <cell r="L1245">
            <v>2500</v>
          </cell>
          <cell r="M1245">
            <v>2500</v>
          </cell>
          <cell r="N1245">
            <v>2500</v>
          </cell>
          <cell r="O1245">
            <v>2500</v>
          </cell>
          <cell r="P1245">
            <v>0</v>
          </cell>
          <cell r="Q1245">
            <v>2500</v>
          </cell>
          <cell r="R1245">
            <v>0</v>
          </cell>
          <cell r="S1245">
            <v>0</v>
          </cell>
          <cell r="T1245">
            <v>2500</v>
          </cell>
          <cell r="U1245">
            <v>0</v>
          </cell>
          <cell r="V1245">
            <v>0</v>
          </cell>
          <cell r="W1245">
            <v>1</v>
          </cell>
          <cell r="X1245" t="str">
            <v>013-34</v>
          </cell>
          <cell r="Y1245" t="str">
            <v>073-34</v>
          </cell>
          <cell r="Z1245">
            <v>0</v>
          </cell>
          <cell r="AA1245" t="str">
            <v>P100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>
            <v>2284</v>
          </cell>
          <cell r="B1246" t="str">
            <v>STNW00052/2004</v>
          </cell>
          <cell r="C1246" t="str">
            <v>Drukarka Oki</v>
          </cell>
          <cell r="D1246" t="str">
            <v>Gr.4</v>
          </cell>
          <cell r="E1246" t="str">
            <v>0923-260-945</v>
          </cell>
          <cell r="F1246">
            <v>38138</v>
          </cell>
          <cell r="G1246">
            <v>38138</v>
          </cell>
          <cell r="H1246" t="str">
            <v>4</v>
          </cell>
          <cell r="I1246" t="str">
            <v>Jednorazowa</v>
          </cell>
          <cell r="J1246">
            <v>0</v>
          </cell>
          <cell r="K1246">
            <v>0</v>
          </cell>
          <cell r="L1246">
            <v>2212.3000000000002</v>
          </cell>
          <cell r="M1246">
            <v>2212.3000000000002</v>
          </cell>
          <cell r="N1246">
            <v>2212.3000000000002</v>
          </cell>
          <cell r="O1246">
            <v>2212.3000000000002</v>
          </cell>
          <cell r="P1246">
            <v>0</v>
          </cell>
          <cell r="Q1246">
            <v>2212.3000000000002</v>
          </cell>
          <cell r="R1246">
            <v>0</v>
          </cell>
          <cell r="S1246">
            <v>0</v>
          </cell>
          <cell r="T1246">
            <v>2212.3000000000002</v>
          </cell>
          <cell r="U1246">
            <v>0</v>
          </cell>
          <cell r="V1246">
            <v>0</v>
          </cell>
          <cell r="W1246">
            <v>1</v>
          </cell>
          <cell r="X1246" t="str">
            <v>013-34</v>
          </cell>
          <cell r="Y1246" t="str">
            <v>073-34</v>
          </cell>
          <cell r="Z1246">
            <v>0</v>
          </cell>
          <cell r="AA1246" t="str">
            <v>P100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>
            <v>2302</v>
          </cell>
          <cell r="B1247" t="str">
            <v>STNW00071/2004</v>
          </cell>
          <cell r="C1247" t="str">
            <v>Drukarka</v>
          </cell>
          <cell r="D1247" t="str">
            <v>Gr.4</v>
          </cell>
          <cell r="E1247" t="str">
            <v>0923-260-641</v>
          </cell>
          <cell r="F1247">
            <v>38352</v>
          </cell>
          <cell r="G1247">
            <v>38352</v>
          </cell>
          <cell r="H1247" t="str">
            <v>4</v>
          </cell>
          <cell r="I1247" t="str">
            <v>Jednorazowa</v>
          </cell>
          <cell r="J1247">
            <v>0</v>
          </cell>
          <cell r="K1247">
            <v>0</v>
          </cell>
          <cell r="L1247">
            <v>1112.3</v>
          </cell>
          <cell r="M1247">
            <v>1112.3</v>
          </cell>
          <cell r="N1247">
            <v>1112.3</v>
          </cell>
          <cell r="O1247">
            <v>1112.3</v>
          </cell>
          <cell r="P1247">
            <v>0</v>
          </cell>
          <cell r="Q1247">
            <v>1112.3</v>
          </cell>
          <cell r="R1247">
            <v>0</v>
          </cell>
          <cell r="S1247">
            <v>0</v>
          </cell>
          <cell r="T1247">
            <v>1112.3</v>
          </cell>
          <cell r="U1247">
            <v>0</v>
          </cell>
          <cell r="V1247">
            <v>0</v>
          </cell>
          <cell r="W1247">
            <v>1</v>
          </cell>
          <cell r="X1247" t="str">
            <v>013-34</v>
          </cell>
          <cell r="Y1247" t="str">
            <v>073-34</v>
          </cell>
          <cell r="Z1247">
            <v>0</v>
          </cell>
          <cell r="AA1247" t="str">
            <v>P100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>
            <v>2303</v>
          </cell>
          <cell r="B1248" t="str">
            <v>STNW00072/2004</v>
          </cell>
          <cell r="C1248" t="str">
            <v>Drukarka elektroniczna</v>
          </cell>
          <cell r="D1248" t="str">
            <v>Gr.4</v>
          </cell>
          <cell r="E1248" t="str">
            <v>0841-900-204</v>
          </cell>
          <cell r="F1248">
            <v>38352</v>
          </cell>
          <cell r="G1248">
            <v>38352</v>
          </cell>
          <cell r="H1248" t="str">
            <v>4</v>
          </cell>
          <cell r="I1248" t="str">
            <v>Jednorazowa</v>
          </cell>
          <cell r="J1248">
            <v>0</v>
          </cell>
          <cell r="K1248">
            <v>0</v>
          </cell>
          <cell r="L1248">
            <v>654.91999999999996</v>
          </cell>
          <cell r="M1248">
            <v>654.91999999999996</v>
          </cell>
          <cell r="N1248">
            <v>654.91999999999996</v>
          </cell>
          <cell r="O1248">
            <v>654.91999999999996</v>
          </cell>
          <cell r="P1248">
            <v>0</v>
          </cell>
          <cell r="Q1248">
            <v>654.91999999999996</v>
          </cell>
          <cell r="R1248">
            <v>0</v>
          </cell>
          <cell r="S1248">
            <v>0</v>
          </cell>
          <cell r="T1248">
            <v>654.91999999999996</v>
          </cell>
          <cell r="U1248">
            <v>0</v>
          </cell>
          <cell r="V1248">
            <v>0</v>
          </cell>
          <cell r="W1248">
            <v>1</v>
          </cell>
          <cell r="X1248" t="str">
            <v>013-34</v>
          </cell>
          <cell r="Y1248" t="str">
            <v>073-34</v>
          </cell>
          <cell r="Z1248">
            <v>0</v>
          </cell>
          <cell r="AA1248" t="str">
            <v>P100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>
            <v>2314</v>
          </cell>
          <cell r="B1249" t="str">
            <v>STNW00082/2005</v>
          </cell>
          <cell r="C1249" t="str">
            <v>Drukarka HP Office Jet 6110</v>
          </cell>
          <cell r="D1249" t="str">
            <v>Gr.4</v>
          </cell>
          <cell r="E1249" t="str">
            <v>0923-260-874</v>
          </cell>
          <cell r="F1249">
            <v>38383</v>
          </cell>
          <cell r="G1249">
            <v>38383</v>
          </cell>
          <cell r="H1249" t="str">
            <v>4</v>
          </cell>
          <cell r="I1249" t="str">
            <v>Jednorazowa</v>
          </cell>
          <cell r="J1249">
            <v>0</v>
          </cell>
          <cell r="K1249">
            <v>0</v>
          </cell>
          <cell r="L1249">
            <v>924.27</v>
          </cell>
          <cell r="M1249">
            <v>924.27</v>
          </cell>
          <cell r="N1249">
            <v>924.27</v>
          </cell>
          <cell r="O1249">
            <v>924.27</v>
          </cell>
          <cell r="P1249">
            <v>0</v>
          </cell>
          <cell r="Q1249">
            <v>924.27</v>
          </cell>
          <cell r="R1249">
            <v>0</v>
          </cell>
          <cell r="S1249">
            <v>0</v>
          </cell>
          <cell r="T1249">
            <v>924.27</v>
          </cell>
          <cell r="U1249">
            <v>0</v>
          </cell>
          <cell r="V1249">
            <v>0</v>
          </cell>
          <cell r="W1249">
            <v>1</v>
          </cell>
          <cell r="X1249" t="str">
            <v>013-34</v>
          </cell>
          <cell r="Y1249" t="str">
            <v>073-34</v>
          </cell>
          <cell r="Z1249">
            <v>0</v>
          </cell>
          <cell r="AA1249" t="str">
            <v>P100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>
            <v>2319</v>
          </cell>
          <cell r="B1250" t="str">
            <v>STNW00087/2005</v>
          </cell>
          <cell r="C1250" t="str">
            <v>Telewizor Samsung 29"</v>
          </cell>
          <cell r="D1250" t="str">
            <v>Gr.4</v>
          </cell>
          <cell r="E1250" t="str">
            <v>1153-223-392</v>
          </cell>
          <cell r="F1250">
            <v>38411</v>
          </cell>
          <cell r="G1250">
            <v>38411</v>
          </cell>
          <cell r="H1250" t="str">
            <v>4</v>
          </cell>
          <cell r="I1250" t="str">
            <v>Jednorazowa</v>
          </cell>
          <cell r="J1250">
            <v>0</v>
          </cell>
          <cell r="K1250">
            <v>0</v>
          </cell>
          <cell r="L1250">
            <v>1199</v>
          </cell>
          <cell r="M1250">
            <v>1199</v>
          </cell>
          <cell r="N1250">
            <v>1199</v>
          </cell>
          <cell r="O1250">
            <v>1199</v>
          </cell>
          <cell r="P1250">
            <v>0</v>
          </cell>
          <cell r="Q1250">
            <v>1199</v>
          </cell>
          <cell r="R1250">
            <v>0</v>
          </cell>
          <cell r="S1250">
            <v>0</v>
          </cell>
          <cell r="T1250">
            <v>1199</v>
          </cell>
          <cell r="U1250">
            <v>0</v>
          </cell>
          <cell r="V1250">
            <v>0</v>
          </cell>
          <cell r="W1250">
            <v>1</v>
          </cell>
          <cell r="X1250" t="str">
            <v>013-34</v>
          </cell>
          <cell r="Y1250" t="str">
            <v>073-34</v>
          </cell>
          <cell r="Z1250">
            <v>0</v>
          </cell>
          <cell r="AA1250" t="str">
            <v>P100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>
            <v>2321</v>
          </cell>
          <cell r="B1251" t="str">
            <v>STNW00089/2005</v>
          </cell>
          <cell r="C1251" t="str">
            <v>Drukarka HP 6540</v>
          </cell>
          <cell r="D1251" t="str">
            <v>Gr.4</v>
          </cell>
          <cell r="E1251" t="str">
            <v>0923-260-874</v>
          </cell>
          <cell r="F1251">
            <v>38472</v>
          </cell>
          <cell r="G1251">
            <v>38472</v>
          </cell>
          <cell r="H1251" t="str">
            <v>4</v>
          </cell>
          <cell r="I1251" t="str">
            <v>Jednorazowa</v>
          </cell>
          <cell r="J1251">
            <v>0</v>
          </cell>
          <cell r="K1251">
            <v>0</v>
          </cell>
          <cell r="L1251">
            <v>407.37</v>
          </cell>
          <cell r="M1251">
            <v>407.37</v>
          </cell>
          <cell r="N1251">
            <v>407.37</v>
          </cell>
          <cell r="O1251">
            <v>407.37</v>
          </cell>
          <cell r="P1251">
            <v>0</v>
          </cell>
          <cell r="Q1251">
            <v>407.37</v>
          </cell>
          <cell r="R1251">
            <v>0</v>
          </cell>
          <cell r="S1251">
            <v>0</v>
          </cell>
          <cell r="T1251">
            <v>407.37</v>
          </cell>
          <cell r="U1251">
            <v>0</v>
          </cell>
          <cell r="V1251">
            <v>0</v>
          </cell>
          <cell r="W1251">
            <v>1</v>
          </cell>
          <cell r="X1251" t="str">
            <v>013-34</v>
          </cell>
          <cell r="Y1251" t="str">
            <v>073-34</v>
          </cell>
          <cell r="Z1251">
            <v>0</v>
          </cell>
          <cell r="AA1251" t="str">
            <v>P100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>
            <v>2331</v>
          </cell>
          <cell r="B1252" t="str">
            <v>STNW00099/2005</v>
          </cell>
          <cell r="C1252" t="str">
            <v>Drukarka HP</v>
          </cell>
          <cell r="D1252" t="str">
            <v>Gr.4</v>
          </cell>
          <cell r="E1252" t="str">
            <v>0923-260-874</v>
          </cell>
          <cell r="F1252">
            <v>38595</v>
          </cell>
          <cell r="G1252">
            <v>38595</v>
          </cell>
          <cell r="H1252" t="str">
            <v>4</v>
          </cell>
          <cell r="I1252" t="str">
            <v>Jednorazowa</v>
          </cell>
          <cell r="J1252">
            <v>0</v>
          </cell>
          <cell r="K1252">
            <v>0</v>
          </cell>
          <cell r="L1252">
            <v>321.37</v>
          </cell>
          <cell r="M1252">
            <v>321.37</v>
          </cell>
          <cell r="N1252">
            <v>321.37</v>
          </cell>
          <cell r="O1252">
            <v>321.37</v>
          </cell>
          <cell r="P1252">
            <v>0</v>
          </cell>
          <cell r="Q1252">
            <v>321.37</v>
          </cell>
          <cell r="R1252">
            <v>0</v>
          </cell>
          <cell r="S1252">
            <v>0</v>
          </cell>
          <cell r="T1252">
            <v>321.37</v>
          </cell>
          <cell r="U1252">
            <v>0</v>
          </cell>
          <cell r="V1252">
            <v>0</v>
          </cell>
          <cell r="W1252">
            <v>1</v>
          </cell>
          <cell r="X1252" t="str">
            <v>013-34</v>
          </cell>
          <cell r="Y1252" t="str">
            <v>073-34</v>
          </cell>
          <cell r="Z1252">
            <v>0</v>
          </cell>
          <cell r="AA1252" t="str">
            <v>P100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>
            <v>2332</v>
          </cell>
          <cell r="B1253" t="str">
            <v>STNW00100/2005</v>
          </cell>
          <cell r="C1253" t="str">
            <v>Dysk Maxtor</v>
          </cell>
          <cell r="D1253" t="str">
            <v>Gr.4</v>
          </cell>
          <cell r="E1253" t="str">
            <v>0923-145-973</v>
          </cell>
          <cell r="F1253">
            <v>38595</v>
          </cell>
          <cell r="G1253">
            <v>38595</v>
          </cell>
          <cell r="H1253" t="str">
            <v>4</v>
          </cell>
          <cell r="I1253" t="str">
            <v>Jednorazowa</v>
          </cell>
          <cell r="J1253">
            <v>0</v>
          </cell>
          <cell r="K1253">
            <v>0</v>
          </cell>
          <cell r="L1253">
            <v>2640</v>
          </cell>
          <cell r="M1253">
            <v>1650</v>
          </cell>
          <cell r="N1253">
            <v>1650</v>
          </cell>
          <cell r="O1253">
            <v>1650</v>
          </cell>
          <cell r="P1253">
            <v>0</v>
          </cell>
          <cell r="Q1253">
            <v>1650</v>
          </cell>
          <cell r="R1253">
            <v>0</v>
          </cell>
          <cell r="S1253">
            <v>0</v>
          </cell>
          <cell r="T1253">
            <v>2640</v>
          </cell>
          <cell r="U1253">
            <v>0</v>
          </cell>
          <cell r="V1253">
            <v>0</v>
          </cell>
          <cell r="W1253">
            <v>1.6</v>
          </cell>
          <cell r="X1253" t="str">
            <v>013-34</v>
          </cell>
          <cell r="Y1253" t="str">
            <v>073-34</v>
          </cell>
          <cell r="Z1253">
            <v>0</v>
          </cell>
          <cell r="AA1253" t="str">
            <v>P100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>
            <v>2336</v>
          </cell>
          <cell r="B1254" t="str">
            <v>STNW00104/2005</v>
          </cell>
          <cell r="C1254" t="str">
            <v>Switch</v>
          </cell>
          <cell r="D1254" t="str">
            <v>Gr.4</v>
          </cell>
          <cell r="E1254" t="str">
            <v>0923-918-497</v>
          </cell>
          <cell r="F1254">
            <v>38595</v>
          </cell>
          <cell r="G1254">
            <v>38595</v>
          </cell>
          <cell r="H1254" t="str">
            <v>4</v>
          </cell>
          <cell r="I1254" t="str">
            <v>Jednorazowa</v>
          </cell>
          <cell r="J1254">
            <v>0</v>
          </cell>
          <cell r="K1254">
            <v>0</v>
          </cell>
          <cell r="L1254">
            <v>8716</v>
          </cell>
          <cell r="M1254">
            <v>8716</v>
          </cell>
          <cell r="N1254">
            <v>8716</v>
          </cell>
          <cell r="O1254">
            <v>8716</v>
          </cell>
          <cell r="P1254">
            <v>0</v>
          </cell>
          <cell r="Q1254">
            <v>8716</v>
          </cell>
          <cell r="R1254">
            <v>0</v>
          </cell>
          <cell r="S1254">
            <v>0</v>
          </cell>
          <cell r="T1254">
            <v>8716</v>
          </cell>
          <cell r="U1254">
            <v>0</v>
          </cell>
          <cell r="V1254">
            <v>0</v>
          </cell>
          <cell r="W1254">
            <v>1</v>
          </cell>
          <cell r="X1254" t="str">
            <v>013-34</v>
          </cell>
          <cell r="Y1254" t="str">
            <v>073-34</v>
          </cell>
          <cell r="Z1254">
            <v>0</v>
          </cell>
          <cell r="AA1254" t="str">
            <v>P100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>
            <v>2337</v>
          </cell>
          <cell r="B1255" t="str">
            <v>STNW00105/2005</v>
          </cell>
          <cell r="C1255" t="str">
            <v>Urządzenie cyfrowe Xero</v>
          </cell>
          <cell r="D1255" t="str">
            <v>Gr.4</v>
          </cell>
          <cell r="E1255" t="str">
            <v>0932-241-147</v>
          </cell>
          <cell r="F1255">
            <v>38595</v>
          </cell>
          <cell r="G1255">
            <v>38595</v>
          </cell>
          <cell r="H1255" t="str">
            <v>4</v>
          </cell>
          <cell r="I1255" t="str">
            <v>Jednorazowa</v>
          </cell>
          <cell r="J1255">
            <v>0</v>
          </cell>
          <cell r="K1255">
            <v>0</v>
          </cell>
          <cell r="L1255">
            <v>1731.64</v>
          </cell>
          <cell r="M1255">
            <v>1731.64</v>
          </cell>
          <cell r="N1255">
            <v>1731.64</v>
          </cell>
          <cell r="O1255">
            <v>1731.64</v>
          </cell>
          <cell r="P1255">
            <v>0</v>
          </cell>
          <cell r="Q1255">
            <v>1731.64</v>
          </cell>
          <cell r="R1255">
            <v>0</v>
          </cell>
          <cell r="S1255">
            <v>0</v>
          </cell>
          <cell r="T1255">
            <v>1731.64</v>
          </cell>
          <cell r="U1255">
            <v>0</v>
          </cell>
          <cell r="V1255">
            <v>0</v>
          </cell>
          <cell r="W1255">
            <v>1</v>
          </cell>
          <cell r="X1255" t="str">
            <v>013-34</v>
          </cell>
          <cell r="Y1255" t="str">
            <v>073-34</v>
          </cell>
          <cell r="Z1255">
            <v>0</v>
          </cell>
          <cell r="AA1255" t="str">
            <v>P100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>
            <v>2338</v>
          </cell>
          <cell r="B1256" t="str">
            <v>STNW00106/2005</v>
          </cell>
          <cell r="C1256" t="str">
            <v>Zbieracz liści</v>
          </cell>
          <cell r="D1256" t="str">
            <v>Gr.4</v>
          </cell>
          <cell r="E1256" t="str">
            <v>0821-932-011</v>
          </cell>
          <cell r="F1256">
            <v>38595</v>
          </cell>
          <cell r="G1256">
            <v>38595</v>
          </cell>
          <cell r="H1256" t="str">
            <v>4</v>
          </cell>
          <cell r="I1256" t="str">
            <v>Jednorazowa</v>
          </cell>
          <cell r="J1256">
            <v>0</v>
          </cell>
          <cell r="K1256">
            <v>0</v>
          </cell>
          <cell r="L1256">
            <v>1495</v>
          </cell>
          <cell r="M1256">
            <v>1495</v>
          </cell>
          <cell r="N1256">
            <v>1495</v>
          </cell>
          <cell r="O1256">
            <v>1495</v>
          </cell>
          <cell r="P1256">
            <v>0</v>
          </cell>
          <cell r="Q1256">
            <v>1495</v>
          </cell>
          <cell r="R1256">
            <v>0</v>
          </cell>
          <cell r="S1256">
            <v>0</v>
          </cell>
          <cell r="T1256">
            <v>1495</v>
          </cell>
          <cell r="U1256">
            <v>0</v>
          </cell>
          <cell r="V1256">
            <v>0</v>
          </cell>
          <cell r="W1256">
            <v>1</v>
          </cell>
          <cell r="X1256" t="str">
            <v>013-34</v>
          </cell>
          <cell r="Y1256" t="str">
            <v>073-34</v>
          </cell>
          <cell r="Z1256">
            <v>0</v>
          </cell>
          <cell r="AA1256" t="str">
            <v>P100</v>
          </cell>
          <cell r="AB1256">
            <v>0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>
            <v>2358</v>
          </cell>
          <cell r="B1257" t="str">
            <v>STNW00127/2006</v>
          </cell>
          <cell r="C1257" t="str">
            <v>Drukarka HP</v>
          </cell>
          <cell r="D1257" t="str">
            <v>Gr.4</v>
          </cell>
          <cell r="E1257">
            <v>0</v>
          </cell>
          <cell r="F1257">
            <v>38837</v>
          </cell>
          <cell r="G1257">
            <v>38837</v>
          </cell>
          <cell r="H1257" t="str">
            <v>4</v>
          </cell>
          <cell r="I1257" t="str">
            <v>Jednorazowa</v>
          </cell>
          <cell r="J1257">
            <v>0</v>
          </cell>
          <cell r="K1257">
            <v>0</v>
          </cell>
          <cell r="L1257">
            <v>303.18</v>
          </cell>
          <cell r="M1257">
            <v>303.18</v>
          </cell>
          <cell r="N1257">
            <v>303.18</v>
          </cell>
          <cell r="O1257">
            <v>303.18</v>
          </cell>
          <cell r="P1257">
            <v>0</v>
          </cell>
          <cell r="Q1257">
            <v>303.18</v>
          </cell>
          <cell r="R1257">
            <v>0</v>
          </cell>
          <cell r="S1257">
            <v>0</v>
          </cell>
          <cell r="T1257">
            <v>303.18</v>
          </cell>
          <cell r="U1257">
            <v>0</v>
          </cell>
          <cell r="V1257">
            <v>0</v>
          </cell>
          <cell r="W1257">
            <v>1</v>
          </cell>
          <cell r="X1257" t="str">
            <v>013-34</v>
          </cell>
          <cell r="Y1257" t="str">
            <v>073-34</v>
          </cell>
          <cell r="Z1257">
            <v>0</v>
          </cell>
          <cell r="AA1257" t="str">
            <v>P100</v>
          </cell>
          <cell r="AB1257">
            <v>0</v>
          </cell>
          <cell r="AC1257">
            <v>0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>
            <v>2362</v>
          </cell>
          <cell r="B1258" t="str">
            <v>STNW00131/2006</v>
          </cell>
          <cell r="C1258" t="str">
            <v>Drukarka HP Laser Jet 3390PL</v>
          </cell>
          <cell r="D1258" t="str">
            <v>Gr.4</v>
          </cell>
          <cell r="E1258">
            <v>0</v>
          </cell>
          <cell r="F1258">
            <v>38837</v>
          </cell>
          <cell r="G1258">
            <v>38837</v>
          </cell>
          <cell r="H1258" t="str">
            <v>4</v>
          </cell>
          <cell r="I1258" t="str">
            <v>Jednorazowa</v>
          </cell>
          <cell r="J1258">
            <v>0</v>
          </cell>
          <cell r="K1258">
            <v>0</v>
          </cell>
          <cell r="L1258">
            <v>2645.94</v>
          </cell>
          <cell r="M1258">
            <v>2645.94</v>
          </cell>
          <cell r="N1258">
            <v>2645.94</v>
          </cell>
          <cell r="O1258">
            <v>2645.94</v>
          </cell>
          <cell r="P1258">
            <v>0</v>
          </cell>
          <cell r="Q1258">
            <v>2645.94</v>
          </cell>
          <cell r="R1258">
            <v>0</v>
          </cell>
          <cell r="S1258">
            <v>0</v>
          </cell>
          <cell r="T1258">
            <v>2645.94</v>
          </cell>
          <cell r="U1258">
            <v>0</v>
          </cell>
          <cell r="V1258">
            <v>0</v>
          </cell>
          <cell r="W1258">
            <v>1</v>
          </cell>
          <cell r="X1258" t="str">
            <v>013-34</v>
          </cell>
          <cell r="Y1258" t="str">
            <v>073-34</v>
          </cell>
          <cell r="Z1258">
            <v>0</v>
          </cell>
          <cell r="AA1258" t="str">
            <v>P100</v>
          </cell>
          <cell r="AB1258">
            <v>0</v>
          </cell>
          <cell r="AC1258">
            <v>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>
            <v>2366</v>
          </cell>
          <cell r="B1259" t="str">
            <v>STNW00135/2006</v>
          </cell>
          <cell r="C1259" t="str">
            <v>Drukarka HP</v>
          </cell>
          <cell r="D1259" t="str">
            <v>Gr.4</v>
          </cell>
          <cell r="E1259">
            <v>0</v>
          </cell>
          <cell r="F1259">
            <v>38868</v>
          </cell>
          <cell r="G1259">
            <v>38868</v>
          </cell>
          <cell r="H1259" t="str">
            <v>4</v>
          </cell>
          <cell r="I1259" t="str">
            <v>Jednorazowa</v>
          </cell>
          <cell r="J1259">
            <v>0</v>
          </cell>
          <cell r="K1259">
            <v>0</v>
          </cell>
          <cell r="L1259">
            <v>311.01</v>
          </cell>
          <cell r="M1259">
            <v>311.01</v>
          </cell>
          <cell r="N1259">
            <v>311.01</v>
          </cell>
          <cell r="O1259">
            <v>311.01</v>
          </cell>
          <cell r="P1259">
            <v>0</v>
          </cell>
          <cell r="Q1259">
            <v>311.01</v>
          </cell>
          <cell r="R1259">
            <v>0</v>
          </cell>
          <cell r="S1259">
            <v>0</v>
          </cell>
          <cell r="T1259">
            <v>311.01</v>
          </cell>
          <cell r="U1259">
            <v>0</v>
          </cell>
          <cell r="V1259">
            <v>0</v>
          </cell>
          <cell r="W1259">
            <v>1</v>
          </cell>
          <cell r="X1259" t="str">
            <v>013-34</v>
          </cell>
          <cell r="Y1259" t="str">
            <v>073-34</v>
          </cell>
          <cell r="Z1259">
            <v>0</v>
          </cell>
          <cell r="AA1259" t="str">
            <v>P100</v>
          </cell>
          <cell r="AB1259">
            <v>0</v>
          </cell>
          <cell r="AC1259">
            <v>0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>
            <v>2367</v>
          </cell>
          <cell r="B1260" t="str">
            <v>STNW00136/2006</v>
          </cell>
          <cell r="C1260" t="str">
            <v>Drukarka HP PSC 2355</v>
          </cell>
          <cell r="D1260" t="str">
            <v>Gr.4</v>
          </cell>
          <cell r="E1260">
            <v>0</v>
          </cell>
          <cell r="F1260">
            <v>38868</v>
          </cell>
          <cell r="G1260">
            <v>38868</v>
          </cell>
          <cell r="H1260" t="str">
            <v>4</v>
          </cell>
          <cell r="I1260" t="str">
            <v>Jednorazowa</v>
          </cell>
          <cell r="J1260">
            <v>0</v>
          </cell>
          <cell r="K1260">
            <v>0</v>
          </cell>
          <cell r="L1260">
            <v>557.03</v>
          </cell>
          <cell r="M1260">
            <v>557.03</v>
          </cell>
          <cell r="N1260">
            <v>557.03</v>
          </cell>
          <cell r="O1260">
            <v>557.03</v>
          </cell>
          <cell r="P1260">
            <v>0</v>
          </cell>
          <cell r="Q1260">
            <v>557.03</v>
          </cell>
          <cell r="R1260">
            <v>0</v>
          </cell>
          <cell r="S1260">
            <v>0</v>
          </cell>
          <cell r="T1260">
            <v>557.03</v>
          </cell>
          <cell r="U1260">
            <v>0</v>
          </cell>
          <cell r="V1260">
            <v>0</v>
          </cell>
          <cell r="W1260">
            <v>1</v>
          </cell>
          <cell r="X1260" t="str">
            <v>013-34</v>
          </cell>
          <cell r="Y1260" t="str">
            <v>073-34</v>
          </cell>
          <cell r="Z1260">
            <v>0</v>
          </cell>
          <cell r="AA1260" t="str">
            <v>P100</v>
          </cell>
          <cell r="AB1260">
            <v>0</v>
          </cell>
          <cell r="AC1260">
            <v>0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>
            <v>2372</v>
          </cell>
          <cell r="B1261" t="str">
            <v>STNW00141/2006</v>
          </cell>
          <cell r="C1261" t="str">
            <v>Drukarka HP Laser</v>
          </cell>
          <cell r="D1261" t="str">
            <v>Gr.4</v>
          </cell>
          <cell r="E1261">
            <v>0</v>
          </cell>
          <cell r="F1261">
            <v>38898</v>
          </cell>
          <cell r="G1261">
            <v>38898</v>
          </cell>
          <cell r="H1261" t="str">
            <v>4</v>
          </cell>
          <cell r="I1261" t="str">
            <v>Jednorazowa</v>
          </cell>
          <cell r="J1261">
            <v>0</v>
          </cell>
          <cell r="K1261">
            <v>0</v>
          </cell>
          <cell r="L1261">
            <v>1036.1400000000001</v>
          </cell>
          <cell r="M1261">
            <v>1036.1400000000001</v>
          </cell>
          <cell r="N1261">
            <v>1036.1400000000001</v>
          </cell>
          <cell r="O1261">
            <v>1036.1400000000001</v>
          </cell>
          <cell r="P1261">
            <v>0</v>
          </cell>
          <cell r="Q1261">
            <v>1036.1400000000001</v>
          </cell>
          <cell r="R1261">
            <v>0</v>
          </cell>
          <cell r="S1261">
            <v>0</v>
          </cell>
          <cell r="T1261">
            <v>1036.1400000000001</v>
          </cell>
          <cell r="U1261">
            <v>0</v>
          </cell>
          <cell r="V1261">
            <v>0</v>
          </cell>
          <cell r="W1261">
            <v>1</v>
          </cell>
          <cell r="X1261" t="str">
            <v>013-34</v>
          </cell>
          <cell r="Y1261" t="str">
            <v>073-34</v>
          </cell>
          <cell r="Z1261">
            <v>0</v>
          </cell>
          <cell r="AA1261" t="str">
            <v>P100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>
            <v>2375</v>
          </cell>
          <cell r="B1262" t="str">
            <v>STNW00144/2006</v>
          </cell>
          <cell r="C1262" t="str">
            <v>Drukarka HP</v>
          </cell>
          <cell r="D1262" t="str">
            <v>Gr.4</v>
          </cell>
          <cell r="E1262">
            <v>0</v>
          </cell>
          <cell r="F1262">
            <v>38929</v>
          </cell>
          <cell r="G1262">
            <v>38929</v>
          </cell>
          <cell r="H1262" t="str">
            <v>4</v>
          </cell>
          <cell r="I1262" t="str">
            <v>Jednorazowa</v>
          </cell>
          <cell r="J1262">
            <v>0</v>
          </cell>
          <cell r="K1262">
            <v>0</v>
          </cell>
          <cell r="L1262">
            <v>591.48</v>
          </cell>
          <cell r="M1262">
            <v>591.48</v>
          </cell>
          <cell r="N1262">
            <v>591.48</v>
          </cell>
          <cell r="O1262">
            <v>591.48</v>
          </cell>
          <cell r="P1262">
            <v>0</v>
          </cell>
          <cell r="Q1262">
            <v>591.48</v>
          </cell>
          <cell r="R1262">
            <v>0</v>
          </cell>
          <cell r="S1262">
            <v>0</v>
          </cell>
          <cell r="T1262">
            <v>591.48</v>
          </cell>
          <cell r="U1262">
            <v>0</v>
          </cell>
          <cell r="V1262">
            <v>0</v>
          </cell>
          <cell r="W1262">
            <v>1</v>
          </cell>
          <cell r="X1262" t="str">
            <v>013-34</v>
          </cell>
          <cell r="Y1262" t="str">
            <v>073-34</v>
          </cell>
          <cell r="Z1262">
            <v>0</v>
          </cell>
          <cell r="AA1262" t="str">
            <v>P100</v>
          </cell>
          <cell r="AB1262">
            <v>0</v>
          </cell>
          <cell r="AC1262">
            <v>0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>
            <v>2378</v>
          </cell>
          <cell r="B1263" t="str">
            <v>STNW00147/2006</v>
          </cell>
          <cell r="C1263" t="str">
            <v>Drukarka HP</v>
          </cell>
          <cell r="D1263" t="str">
            <v>Gr.4</v>
          </cell>
          <cell r="E1263">
            <v>0</v>
          </cell>
          <cell r="F1263">
            <v>38960</v>
          </cell>
          <cell r="G1263">
            <v>38960</v>
          </cell>
          <cell r="H1263" t="str">
            <v>4</v>
          </cell>
          <cell r="I1263" t="str">
            <v>Jednorazowa</v>
          </cell>
          <cell r="J1263">
            <v>0</v>
          </cell>
          <cell r="K1263">
            <v>0</v>
          </cell>
          <cell r="L1263">
            <v>920.19</v>
          </cell>
          <cell r="M1263">
            <v>920.19</v>
          </cell>
          <cell r="N1263">
            <v>920.19</v>
          </cell>
          <cell r="O1263">
            <v>920.19</v>
          </cell>
          <cell r="P1263">
            <v>0</v>
          </cell>
          <cell r="Q1263">
            <v>920.19</v>
          </cell>
          <cell r="R1263">
            <v>0</v>
          </cell>
          <cell r="S1263">
            <v>0</v>
          </cell>
          <cell r="T1263">
            <v>920.19</v>
          </cell>
          <cell r="U1263">
            <v>0</v>
          </cell>
          <cell r="V1263">
            <v>0</v>
          </cell>
          <cell r="W1263">
            <v>1</v>
          </cell>
          <cell r="X1263" t="str">
            <v>013-34</v>
          </cell>
          <cell r="Y1263" t="str">
            <v>073-34</v>
          </cell>
          <cell r="Z1263">
            <v>0</v>
          </cell>
          <cell r="AA1263" t="str">
            <v>P100</v>
          </cell>
          <cell r="AB1263">
            <v>0</v>
          </cell>
          <cell r="AC1263">
            <v>0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>
            <v>2382</v>
          </cell>
          <cell r="B1264" t="str">
            <v>STNW00151/2006</v>
          </cell>
          <cell r="C1264" t="str">
            <v>Urządzenie do rejestr dźwięku</v>
          </cell>
          <cell r="D1264" t="str">
            <v>Gr.4</v>
          </cell>
          <cell r="E1264">
            <v>0</v>
          </cell>
          <cell r="F1264">
            <v>38990</v>
          </cell>
          <cell r="G1264">
            <v>38990</v>
          </cell>
          <cell r="H1264" t="str">
            <v>4</v>
          </cell>
          <cell r="I1264" t="str">
            <v>Jednorazowa</v>
          </cell>
          <cell r="J1264">
            <v>0</v>
          </cell>
          <cell r="K1264">
            <v>0</v>
          </cell>
          <cell r="L1264">
            <v>1628.17</v>
          </cell>
          <cell r="M1264">
            <v>1628.17</v>
          </cell>
          <cell r="N1264">
            <v>1628.17</v>
          </cell>
          <cell r="O1264">
            <v>1628.17</v>
          </cell>
          <cell r="P1264">
            <v>0</v>
          </cell>
          <cell r="Q1264">
            <v>1628.17</v>
          </cell>
          <cell r="R1264">
            <v>0</v>
          </cell>
          <cell r="S1264">
            <v>0</v>
          </cell>
          <cell r="T1264">
            <v>1628.17</v>
          </cell>
          <cell r="U1264">
            <v>0</v>
          </cell>
          <cell r="V1264">
            <v>0</v>
          </cell>
          <cell r="W1264">
            <v>1</v>
          </cell>
          <cell r="X1264" t="str">
            <v>013-34</v>
          </cell>
          <cell r="Y1264" t="str">
            <v>073-34</v>
          </cell>
          <cell r="Z1264">
            <v>0</v>
          </cell>
          <cell r="AA1264" t="str">
            <v>P100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>
            <v>2391</v>
          </cell>
          <cell r="B1265" t="str">
            <v>STNW00160/2006</v>
          </cell>
          <cell r="C1265" t="str">
            <v>Agregat prądotwórczy</v>
          </cell>
          <cell r="D1265" t="str">
            <v>Gr.4</v>
          </cell>
          <cell r="E1265">
            <v>0</v>
          </cell>
          <cell r="F1265">
            <v>39082</v>
          </cell>
          <cell r="G1265">
            <v>39082</v>
          </cell>
          <cell r="H1265" t="str">
            <v>4</v>
          </cell>
          <cell r="I1265" t="str">
            <v>Jednorazowa</v>
          </cell>
          <cell r="J1265">
            <v>0</v>
          </cell>
          <cell r="K1265">
            <v>0</v>
          </cell>
          <cell r="L1265">
            <v>5000</v>
          </cell>
          <cell r="M1265">
            <v>5000</v>
          </cell>
          <cell r="N1265">
            <v>5000</v>
          </cell>
          <cell r="O1265">
            <v>5000</v>
          </cell>
          <cell r="P1265">
            <v>0</v>
          </cell>
          <cell r="Q1265">
            <v>5000</v>
          </cell>
          <cell r="R1265">
            <v>0</v>
          </cell>
          <cell r="S1265">
            <v>0</v>
          </cell>
          <cell r="T1265">
            <v>5000</v>
          </cell>
          <cell r="U1265">
            <v>0</v>
          </cell>
          <cell r="V1265">
            <v>0</v>
          </cell>
          <cell r="W1265">
            <v>1</v>
          </cell>
          <cell r="X1265" t="str">
            <v>013-34</v>
          </cell>
          <cell r="Y1265" t="str">
            <v>073-34</v>
          </cell>
          <cell r="Z1265">
            <v>0</v>
          </cell>
          <cell r="AA1265" t="str">
            <v>P100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>
            <v>2396</v>
          </cell>
          <cell r="B1266" t="str">
            <v>STNW00165/2006</v>
          </cell>
          <cell r="C1266" t="str">
            <v>Drukarka HP Laser</v>
          </cell>
          <cell r="D1266" t="str">
            <v>Gr.4</v>
          </cell>
          <cell r="E1266">
            <v>0</v>
          </cell>
          <cell r="F1266">
            <v>39082</v>
          </cell>
          <cell r="G1266">
            <v>39082</v>
          </cell>
          <cell r="H1266" t="str">
            <v>4</v>
          </cell>
          <cell r="I1266" t="str">
            <v>Jednorazowa</v>
          </cell>
          <cell r="J1266">
            <v>0</v>
          </cell>
          <cell r="K1266">
            <v>0</v>
          </cell>
          <cell r="L1266">
            <v>1794.11</v>
          </cell>
          <cell r="M1266">
            <v>1794.11</v>
          </cell>
          <cell r="N1266">
            <v>1794.11</v>
          </cell>
          <cell r="O1266">
            <v>1794.11</v>
          </cell>
          <cell r="P1266">
            <v>0</v>
          </cell>
          <cell r="Q1266">
            <v>1794.11</v>
          </cell>
          <cell r="R1266">
            <v>0</v>
          </cell>
          <cell r="S1266">
            <v>0</v>
          </cell>
          <cell r="T1266">
            <v>1794.11</v>
          </cell>
          <cell r="U1266">
            <v>0</v>
          </cell>
          <cell r="V1266">
            <v>0</v>
          </cell>
          <cell r="W1266">
            <v>1</v>
          </cell>
          <cell r="X1266" t="str">
            <v>013-34</v>
          </cell>
          <cell r="Y1266" t="str">
            <v>073-34</v>
          </cell>
          <cell r="Z1266">
            <v>0</v>
          </cell>
          <cell r="AA1266" t="str">
            <v>P100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>
            <v>2410</v>
          </cell>
          <cell r="B1267" t="str">
            <v>STNW00178/2007</v>
          </cell>
          <cell r="C1267" t="str">
            <v>Drukarka HP C3180</v>
          </cell>
          <cell r="D1267" t="str">
            <v>Gr.4</v>
          </cell>
          <cell r="E1267">
            <v>0</v>
          </cell>
          <cell r="F1267">
            <v>39113</v>
          </cell>
          <cell r="G1267">
            <v>39113</v>
          </cell>
          <cell r="H1267" t="str">
            <v>4</v>
          </cell>
          <cell r="I1267" t="str">
            <v>Jednorazowa</v>
          </cell>
          <cell r="J1267">
            <v>0</v>
          </cell>
          <cell r="K1267">
            <v>0</v>
          </cell>
          <cell r="L1267">
            <v>624.91999999999996</v>
          </cell>
          <cell r="M1267">
            <v>624.91999999999996</v>
          </cell>
          <cell r="N1267">
            <v>624.91999999999996</v>
          </cell>
          <cell r="O1267">
            <v>624.91999999999996</v>
          </cell>
          <cell r="P1267">
            <v>0</v>
          </cell>
          <cell r="Q1267">
            <v>624.91999999999996</v>
          </cell>
          <cell r="R1267">
            <v>0</v>
          </cell>
          <cell r="S1267">
            <v>0</v>
          </cell>
          <cell r="T1267">
            <v>624.91999999999996</v>
          </cell>
          <cell r="U1267">
            <v>0</v>
          </cell>
          <cell r="V1267">
            <v>0</v>
          </cell>
          <cell r="W1267">
            <v>1</v>
          </cell>
          <cell r="X1267" t="str">
            <v>013-34</v>
          </cell>
          <cell r="Y1267" t="str">
            <v>073-34</v>
          </cell>
          <cell r="Z1267">
            <v>0</v>
          </cell>
          <cell r="AA1267" t="str">
            <v>P100</v>
          </cell>
          <cell r="AB1267">
            <v>0</v>
          </cell>
          <cell r="AC1267">
            <v>0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>
            <v>2411</v>
          </cell>
          <cell r="B1268" t="str">
            <v>STNW00179/2006</v>
          </cell>
          <cell r="C1268" t="str">
            <v>Drukarka HP</v>
          </cell>
          <cell r="D1268" t="str">
            <v>Gr.4</v>
          </cell>
          <cell r="E1268">
            <v>0</v>
          </cell>
          <cell r="F1268">
            <v>39141</v>
          </cell>
          <cell r="G1268">
            <v>39141</v>
          </cell>
          <cell r="H1268" t="str">
            <v>4</v>
          </cell>
          <cell r="I1268" t="str">
            <v>Jednorazowa</v>
          </cell>
          <cell r="J1268">
            <v>0</v>
          </cell>
          <cell r="K1268">
            <v>0</v>
          </cell>
          <cell r="L1268">
            <v>306.36</v>
          </cell>
          <cell r="M1268">
            <v>306.36</v>
          </cell>
          <cell r="N1268">
            <v>306.36</v>
          </cell>
          <cell r="O1268">
            <v>306.36</v>
          </cell>
          <cell r="P1268">
            <v>0</v>
          </cell>
          <cell r="Q1268">
            <v>306.36</v>
          </cell>
          <cell r="R1268">
            <v>0</v>
          </cell>
          <cell r="S1268">
            <v>0</v>
          </cell>
          <cell r="T1268">
            <v>306.36</v>
          </cell>
          <cell r="U1268">
            <v>0</v>
          </cell>
          <cell r="V1268">
            <v>0</v>
          </cell>
          <cell r="W1268">
            <v>1</v>
          </cell>
          <cell r="X1268" t="str">
            <v>013-34</v>
          </cell>
          <cell r="Y1268" t="str">
            <v>073-34</v>
          </cell>
          <cell r="Z1268">
            <v>0</v>
          </cell>
          <cell r="AA1268" t="str">
            <v>P100</v>
          </cell>
          <cell r="AB1268">
            <v>0</v>
          </cell>
          <cell r="AC1268">
            <v>0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>
            <v>2433</v>
          </cell>
          <cell r="B1269" t="str">
            <v>STNW00201/2007</v>
          </cell>
          <cell r="C1269" t="str">
            <v>Drukarka elektron</v>
          </cell>
          <cell r="D1269" t="str">
            <v>Gr.4</v>
          </cell>
          <cell r="E1269">
            <v>0</v>
          </cell>
          <cell r="F1269">
            <v>39233</v>
          </cell>
          <cell r="G1269">
            <v>39233</v>
          </cell>
          <cell r="H1269" t="str">
            <v>4</v>
          </cell>
          <cell r="I1269" t="str">
            <v>Jednorazowa</v>
          </cell>
          <cell r="J1269">
            <v>0</v>
          </cell>
          <cell r="K1269">
            <v>0</v>
          </cell>
          <cell r="L1269">
            <v>464.07</v>
          </cell>
          <cell r="M1269">
            <v>464.07</v>
          </cell>
          <cell r="N1269">
            <v>464.07</v>
          </cell>
          <cell r="O1269">
            <v>464.07</v>
          </cell>
          <cell r="P1269">
            <v>0</v>
          </cell>
          <cell r="Q1269">
            <v>464.07</v>
          </cell>
          <cell r="R1269">
            <v>0</v>
          </cell>
          <cell r="S1269">
            <v>0</v>
          </cell>
          <cell r="T1269">
            <v>464.07</v>
          </cell>
          <cell r="U1269">
            <v>0</v>
          </cell>
          <cell r="V1269">
            <v>0</v>
          </cell>
          <cell r="W1269">
            <v>1</v>
          </cell>
          <cell r="X1269" t="str">
            <v>013-34</v>
          </cell>
          <cell r="Y1269" t="str">
            <v>073-34</v>
          </cell>
          <cell r="Z1269">
            <v>0</v>
          </cell>
          <cell r="AA1269" t="str">
            <v>P100</v>
          </cell>
          <cell r="AB1269">
            <v>0</v>
          </cell>
          <cell r="AC1269">
            <v>0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>
            <v>2444</v>
          </cell>
          <cell r="B1270" t="str">
            <v>STNW00212/2007</v>
          </cell>
          <cell r="C1270" t="str">
            <v>Drukarka Canon</v>
          </cell>
          <cell r="D1270" t="str">
            <v>Gr.4</v>
          </cell>
          <cell r="E1270">
            <v>0</v>
          </cell>
          <cell r="F1270">
            <v>39294</v>
          </cell>
          <cell r="G1270">
            <v>39294</v>
          </cell>
          <cell r="H1270" t="str">
            <v>4</v>
          </cell>
          <cell r="I1270" t="str">
            <v>Jednorazowa</v>
          </cell>
          <cell r="J1270">
            <v>0</v>
          </cell>
          <cell r="K1270">
            <v>0</v>
          </cell>
          <cell r="L1270">
            <v>542.54</v>
          </cell>
          <cell r="M1270">
            <v>542.54</v>
          </cell>
          <cell r="N1270">
            <v>542.54</v>
          </cell>
          <cell r="O1270">
            <v>542.54</v>
          </cell>
          <cell r="P1270">
            <v>0</v>
          </cell>
          <cell r="Q1270">
            <v>542.54</v>
          </cell>
          <cell r="R1270">
            <v>0</v>
          </cell>
          <cell r="S1270">
            <v>0</v>
          </cell>
          <cell r="T1270">
            <v>542.54</v>
          </cell>
          <cell r="U1270">
            <v>0</v>
          </cell>
          <cell r="V1270">
            <v>0</v>
          </cell>
          <cell r="W1270">
            <v>1</v>
          </cell>
          <cell r="X1270" t="str">
            <v>013-34</v>
          </cell>
          <cell r="Y1270" t="str">
            <v>073-34</v>
          </cell>
          <cell r="Z1270">
            <v>0</v>
          </cell>
          <cell r="AA1270" t="str">
            <v>P100</v>
          </cell>
          <cell r="AB1270">
            <v>0</v>
          </cell>
          <cell r="AC1270">
            <v>0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>
            <v>2445</v>
          </cell>
          <cell r="B1271" t="str">
            <v>STNW00213/2007</v>
          </cell>
          <cell r="C1271" t="str">
            <v>Drukarka Canon</v>
          </cell>
          <cell r="D1271" t="str">
            <v>Gr.4</v>
          </cell>
          <cell r="E1271">
            <v>0</v>
          </cell>
          <cell r="F1271">
            <v>39294</v>
          </cell>
          <cell r="G1271">
            <v>39294</v>
          </cell>
          <cell r="H1271" t="str">
            <v>4</v>
          </cell>
          <cell r="I1271" t="str">
            <v>Jednorazowa</v>
          </cell>
          <cell r="J1271">
            <v>0</v>
          </cell>
          <cell r="K1271">
            <v>0</v>
          </cell>
          <cell r="L1271">
            <v>150.44999999999999</v>
          </cell>
          <cell r="M1271">
            <v>150.44999999999999</v>
          </cell>
          <cell r="N1271">
            <v>150.44999999999999</v>
          </cell>
          <cell r="O1271">
            <v>150.44999999999999</v>
          </cell>
          <cell r="P1271">
            <v>0</v>
          </cell>
          <cell r="Q1271">
            <v>150.44999999999999</v>
          </cell>
          <cell r="R1271">
            <v>0</v>
          </cell>
          <cell r="S1271">
            <v>0</v>
          </cell>
          <cell r="T1271">
            <v>150.44999999999999</v>
          </cell>
          <cell r="U1271">
            <v>0</v>
          </cell>
          <cell r="V1271">
            <v>0</v>
          </cell>
          <cell r="W1271">
            <v>1</v>
          </cell>
          <cell r="X1271" t="str">
            <v>013-34</v>
          </cell>
          <cell r="Y1271" t="str">
            <v>073-34</v>
          </cell>
          <cell r="Z1271">
            <v>0</v>
          </cell>
          <cell r="AA1271" t="str">
            <v>P100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>
            <v>2450</v>
          </cell>
          <cell r="B1272" t="str">
            <v>STNW00218/2007</v>
          </cell>
          <cell r="C1272" t="str">
            <v>Drukarka Canon</v>
          </cell>
          <cell r="D1272" t="str">
            <v>Gr.4</v>
          </cell>
          <cell r="E1272">
            <v>0</v>
          </cell>
          <cell r="F1272">
            <v>39355</v>
          </cell>
          <cell r="G1272">
            <v>39355</v>
          </cell>
          <cell r="H1272" t="str">
            <v>4</v>
          </cell>
          <cell r="I1272" t="str">
            <v>Jednorazowa</v>
          </cell>
          <cell r="J1272">
            <v>0</v>
          </cell>
          <cell r="K1272">
            <v>0</v>
          </cell>
          <cell r="L1272">
            <v>2584.3000000000002</v>
          </cell>
          <cell r="M1272">
            <v>2584.3000000000002</v>
          </cell>
          <cell r="N1272">
            <v>2584.3000000000002</v>
          </cell>
          <cell r="O1272">
            <v>2584.3000000000002</v>
          </cell>
          <cell r="P1272">
            <v>0</v>
          </cell>
          <cell r="Q1272">
            <v>2584.3000000000002</v>
          </cell>
          <cell r="R1272">
            <v>0</v>
          </cell>
          <cell r="S1272">
            <v>0</v>
          </cell>
          <cell r="T1272">
            <v>2584.3000000000002</v>
          </cell>
          <cell r="U1272">
            <v>0</v>
          </cell>
          <cell r="V1272">
            <v>0</v>
          </cell>
          <cell r="W1272">
            <v>1</v>
          </cell>
          <cell r="X1272" t="str">
            <v>013-34</v>
          </cell>
          <cell r="Y1272" t="str">
            <v>073-34</v>
          </cell>
          <cell r="Z1272">
            <v>0</v>
          </cell>
          <cell r="AA1272" t="str">
            <v>P100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>
            <v>2451</v>
          </cell>
          <cell r="B1273" t="str">
            <v>STNW00219/2007</v>
          </cell>
          <cell r="C1273" t="str">
            <v>Drukarka Canon P2500</v>
          </cell>
          <cell r="D1273" t="str">
            <v>Gr.4</v>
          </cell>
          <cell r="E1273">
            <v>0</v>
          </cell>
          <cell r="F1273">
            <v>39355</v>
          </cell>
          <cell r="G1273">
            <v>39355</v>
          </cell>
          <cell r="H1273" t="str">
            <v>4</v>
          </cell>
          <cell r="I1273" t="str">
            <v>Jednorazowa</v>
          </cell>
          <cell r="J1273">
            <v>0</v>
          </cell>
          <cell r="K1273">
            <v>0</v>
          </cell>
          <cell r="L1273">
            <v>148.87</v>
          </cell>
          <cell r="M1273">
            <v>148.87</v>
          </cell>
          <cell r="N1273">
            <v>148.87</v>
          </cell>
          <cell r="O1273">
            <v>148.87</v>
          </cell>
          <cell r="P1273">
            <v>0</v>
          </cell>
          <cell r="Q1273">
            <v>148.87</v>
          </cell>
          <cell r="R1273">
            <v>0</v>
          </cell>
          <cell r="S1273">
            <v>0</v>
          </cell>
          <cell r="T1273">
            <v>148.87</v>
          </cell>
          <cell r="U1273">
            <v>0</v>
          </cell>
          <cell r="V1273">
            <v>0</v>
          </cell>
          <cell r="W1273">
            <v>1</v>
          </cell>
          <cell r="X1273" t="str">
            <v>013-34</v>
          </cell>
          <cell r="Y1273" t="str">
            <v>073-34</v>
          </cell>
          <cell r="Z1273">
            <v>0</v>
          </cell>
          <cell r="AA1273" t="str">
            <v>P100</v>
          </cell>
          <cell r="AB1273">
            <v>0</v>
          </cell>
          <cell r="AC1273">
            <v>0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>
            <v>2459</v>
          </cell>
          <cell r="B1274" t="str">
            <v>STNW00227/2007</v>
          </cell>
          <cell r="C1274" t="str">
            <v>Drukarka HP</v>
          </cell>
          <cell r="D1274" t="str">
            <v>Gr.4</v>
          </cell>
          <cell r="E1274">
            <v>0</v>
          </cell>
          <cell r="F1274">
            <v>39416</v>
          </cell>
          <cell r="G1274">
            <v>39416</v>
          </cell>
          <cell r="H1274" t="str">
            <v>4</v>
          </cell>
          <cell r="I1274" t="str">
            <v>Jednorazowa</v>
          </cell>
          <cell r="J1274">
            <v>0</v>
          </cell>
          <cell r="K1274">
            <v>0</v>
          </cell>
          <cell r="L1274">
            <v>799.67</v>
          </cell>
          <cell r="M1274">
            <v>799.67</v>
          </cell>
          <cell r="N1274">
            <v>799.67</v>
          </cell>
          <cell r="O1274">
            <v>799.67</v>
          </cell>
          <cell r="P1274">
            <v>0</v>
          </cell>
          <cell r="Q1274">
            <v>799.67</v>
          </cell>
          <cell r="R1274">
            <v>0</v>
          </cell>
          <cell r="S1274">
            <v>0</v>
          </cell>
          <cell r="T1274">
            <v>799.67</v>
          </cell>
          <cell r="U1274">
            <v>0</v>
          </cell>
          <cell r="V1274">
            <v>0</v>
          </cell>
          <cell r="W1274">
            <v>1</v>
          </cell>
          <cell r="X1274" t="str">
            <v>013-34</v>
          </cell>
          <cell r="Y1274" t="str">
            <v>073-34</v>
          </cell>
          <cell r="Z1274">
            <v>0</v>
          </cell>
          <cell r="AA1274" t="str">
            <v>P100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>
            <v>2464</v>
          </cell>
          <cell r="B1275" t="str">
            <v>STNW00232/2007</v>
          </cell>
          <cell r="C1275" t="str">
            <v>Drukarka HP</v>
          </cell>
          <cell r="D1275" t="str">
            <v>Gr.4</v>
          </cell>
          <cell r="E1275">
            <v>0</v>
          </cell>
          <cell r="F1275">
            <v>39447</v>
          </cell>
          <cell r="G1275">
            <v>39447</v>
          </cell>
          <cell r="H1275" t="str">
            <v>4</v>
          </cell>
          <cell r="I1275" t="str">
            <v>Jednorazowa</v>
          </cell>
          <cell r="J1275">
            <v>0</v>
          </cell>
          <cell r="K1275">
            <v>0</v>
          </cell>
          <cell r="L1275">
            <v>800.99</v>
          </cell>
          <cell r="M1275">
            <v>800.99</v>
          </cell>
          <cell r="N1275">
            <v>800.99</v>
          </cell>
          <cell r="O1275">
            <v>800.99</v>
          </cell>
          <cell r="P1275">
            <v>0</v>
          </cell>
          <cell r="Q1275">
            <v>800.99</v>
          </cell>
          <cell r="R1275">
            <v>0</v>
          </cell>
          <cell r="S1275">
            <v>0</v>
          </cell>
          <cell r="T1275">
            <v>800.99</v>
          </cell>
          <cell r="U1275">
            <v>0</v>
          </cell>
          <cell r="V1275">
            <v>0</v>
          </cell>
          <cell r="W1275">
            <v>1</v>
          </cell>
          <cell r="X1275" t="str">
            <v>013-34</v>
          </cell>
          <cell r="Y1275" t="str">
            <v>073-34</v>
          </cell>
          <cell r="Z1275">
            <v>0</v>
          </cell>
          <cell r="AA1275" t="str">
            <v>P100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>
            <v>2470</v>
          </cell>
          <cell r="B1276" t="str">
            <v>STNW00239/2007</v>
          </cell>
          <cell r="C1276" t="str">
            <v>Zasilacz UPS Edimox Print Serw</v>
          </cell>
          <cell r="D1276" t="str">
            <v>Gr.4</v>
          </cell>
          <cell r="E1276">
            <v>0</v>
          </cell>
          <cell r="F1276">
            <v>39447</v>
          </cell>
          <cell r="G1276">
            <v>39447</v>
          </cell>
          <cell r="H1276" t="str">
            <v>4</v>
          </cell>
          <cell r="I1276" t="str">
            <v>Jednorazowa</v>
          </cell>
          <cell r="J1276">
            <v>0</v>
          </cell>
          <cell r="K1276">
            <v>0</v>
          </cell>
          <cell r="L1276">
            <v>3153.79</v>
          </cell>
          <cell r="M1276">
            <v>3153.79</v>
          </cell>
          <cell r="N1276">
            <v>3153.79</v>
          </cell>
          <cell r="O1276">
            <v>3153.79</v>
          </cell>
          <cell r="P1276">
            <v>0</v>
          </cell>
          <cell r="Q1276">
            <v>3153.79</v>
          </cell>
          <cell r="R1276">
            <v>0</v>
          </cell>
          <cell r="S1276">
            <v>0</v>
          </cell>
          <cell r="T1276">
            <v>3153.79</v>
          </cell>
          <cell r="U1276">
            <v>0</v>
          </cell>
          <cell r="V1276">
            <v>0</v>
          </cell>
          <cell r="W1276">
            <v>1</v>
          </cell>
          <cell r="X1276" t="str">
            <v>013-34</v>
          </cell>
          <cell r="Y1276" t="str">
            <v>073-34</v>
          </cell>
          <cell r="Z1276">
            <v>0</v>
          </cell>
          <cell r="AA1276" t="str">
            <v>P100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>
            <v>2472</v>
          </cell>
          <cell r="B1277" t="str">
            <v>STNW00240/2008</v>
          </cell>
          <cell r="C1277" t="str">
            <v>Drukarka Canon</v>
          </cell>
          <cell r="D1277" t="str">
            <v>Gr.4</v>
          </cell>
          <cell r="E1277">
            <v>0</v>
          </cell>
          <cell r="F1277">
            <v>39478</v>
          </cell>
          <cell r="G1277">
            <v>39478</v>
          </cell>
          <cell r="H1277" t="str">
            <v>4</v>
          </cell>
          <cell r="I1277" t="str">
            <v>Jednorazowa</v>
          </cell>
          <cell r="J1277">
            <v>0</v>
          </cell>
          <cell r="K1277">
            <v>0</v>
          </cell>
          <cell r="L1277">
            <v>386.43</v>
          </cell>
          <cell r="M1277">
            <v>386.43</v>
          </cell>
          <cell r="N1277">
            <v>386.43</v>
          </cell>
          <cell r="O1277">
            <v>386.43</v>
          </cell>
          <cell r="P1277">
            <v>0</v>
          </cell>
          <cell r="Q1277">
            <v>386.43</v>
          </cell>
          <cell r="R1277">
            <v>0</v>
          </cell>
          <cell r="S1277">
            <v>0</v>
          </cell>
          <cell r="T1277">
            <v>386.43</v>
          </cell>
          <cell r="U1277">
            <v>0</v>
          </cell>
          <cell r="V1277">
            <v>0</v>
          </cell>
          <cell r="W1277">
            <v>1</v>
          </cell>
          <cell r="X1277" t="str">
            <v>013-34</v>
          </cell>
          <cell r="Y1277" t="str">
            <v>073-34</v>
          </cell>
          <cell r="Z1277">
            <v>0</v>
          </cell>
          <cell r="AA1277" t="str">
            <v>P100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>
            <v>2475</v>
          </cell>
          <cell r="B1278" t="str">
            <v>STNW00243/2008</v>
          </cell>
          <cell r="C1278" t="str">
            <v>Drukarka Canon</v>
          </cell>
          <cell r="D1278" t="str">
            <v>Gr.4</v>
          </cell>
          <cell r="E1278">
            <v>0</v>
          </cell>
          <cell r="F1278">
            <v>39506</v>
          </cell>
          <cell r="G1278">
            <v>39506</v>
          </cell>
          <cell r="H1278" t="str">
            <v>4</v>
          </cell>
          <cell r="I1278" t="str">
            <v>Jednorazowa</v>
          </cell>
          <cell r="J1278">
            <v>0</v>
          </cell>
          <cell r="K1278">
            <v>0</v>
          </cell>
          <cell r="L1278">
            <v>148.87</v>
          </cell>
          <cell r="M1278">
            <v>148.87</v>
          </cell>
          <cell r="N1278">
            <v>148.87</v>
          </cell>
          <cell r="O1278">
            <v>148.87</v>
          </cell>
          <cell r="P1278">
            <v>0</v>
          </cell>
          <cell r="Q1278">
            <v>148.87</v>
          </cell>
          <cell r="R1278">
            <v>0</v>
          </cell>
          <cell r="S1278">
            <v>0</v>
          </cell>
          <cell r="T1278">
            <v>148.87</v>
          </cell>
          <cell r="U1278">
            <v>0</v>
          </cell>
          <cell r="V1278">
            <v>0</v>
          </cell>
          <cell r="W1278">
            <v>1</v>
          </cell>
          <cell r="X1278" t="str">
            <v>013-34</v>
          </cell>
          <cell r="Y1278" t="str">
            <v>073-34</v>
          </cell>
          <cell r="Z1278">
            <v>0</v>
          </cell>
          <cell r="AA1278" t="str">
            <v>P100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>
            <v>2479</v>
          </cell>
          <cell r="B1279" t="str">
            <v>STNW00247/2008</v>
          </cell>
          <cell r="C1279" t="str">
            <v>Drukarka Prima Mx310</v>
          </cell>
          <cell r="D1279" t="str">
            <v>Gr.4</v>
          </cell>
          <cell r="E1279">
            <v>0</v>
          </cell>
          <cell r="F1279">
            <v>39538</v>
          </cell>
          <cell r="G1279">
            <v>39538</v>
          </cell>
          <cell r="H1279" t="str">
            <v>4</v>
          </cell>
          <cell r="I1279" t="str">
            <v>Jednorazowa</v>
          </cell>
          <cell r="J1279">
            <v>0</v>
          </cell>
          <cell r="K1279">
            <v>0</v>
          </cell>
          <cell r="L1279">
            <v>375</v>
          </cell>
          <cell r="M1279">
            <v>375</v>
          </cell>
          <cell r="N1279">
            <v>375</v>
          </cell>
          <cell r="O1279">
            <v>375</v>
          </cell>
          <cell r="P1279">
            <v>0</v>
          </cell>
          <cell r="Q1279">
            <v>375</v>
          </cell>
          <cell r="R1279">
            <v>0</v>
          </cell>
          <cell r="S1279">
            <v>0</v>
          </cell>
          <cell r="T1279">
            <v>375</v>
          </cell>
          <cell r="U1279">
            <v>0</v>
          </cell>
          <cell r="V1279">
            <v>0</v>
          </cell>
          <cell r="W1279">
            <v>1</v>
          </cell>
          <cell r="X1279" t="str">
            <v>013-34</v>
          </cell>
          <cell r="Y1279" t="str">
            <v>073-34</v>
          </cell>
          <cell r="Z1279">
            <v>0</v>
          </cell>
          <cell r="AA1279" t="str">
            <v>P100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>
            <v>2486</v>
          </cell>
          <cell r="B1280" t="str">
            <v>STNW00254/2008</v>
          </cell>
          <cell r="C1280" t="str">
            <v>Drukarka Laser Jet</v>
          </cell>
          <cell r="D1280" t="str">
            <v>Gr.4</v>
          </cell>
          <cell r="E1280">
            <v>0</v>
          </cell>
          <cell r="F1280">
            <v>39629</v>
          </cell>
          <cell r="G1280">
            <v>39629</v>
          </cell>
          <cell r="H1280" t="str">
            <v>4</v>
          </cell>
          <cell r="I1280" t="str">
            <v>Jednorazowa</v>
          </cell>
          <cell r="J1280">
            <v>0</v>
          </cell>
          <cell r="K1280">
            <v>0</v>
          </cell>
          <cell r="L1280">
            <v>1460.23</v>
          </cell>
          <cell r="M1280">
            <v>1460.23</v>
          </cell>
          <cell r="N1280">
            <v>1460.23</v>
          </cell>
          <cell r="O1280">
            <v>1460.23</v>
          </cell>
          <cell r="P1280">
            <v>0</v>
          </cell>
          <cell r="Q1280">
            <v>1460.23</v>
          </cell>
          <cell r="R1280">
            <v>0</v>
          </cell>
          <cell r="S1280">
            <v>0</v>
          </cell>
          <cell r="T1280">
            <v>1460.23</v>
          </cell>
          <cell r="U1280">
            <v>0</v>
          </cell>
          <cell r="V1280">
            <v>0</v>
          </cell>
          <cell r="W1280">
            <v>1</v>
          </cell>
          <cell r="X1280" t="str">
            <v>013-34</v>
          </cell>
          <cell r="Y1280" t="str">
            <v>073-34</v>
          </cell>
          <cell r="Z1280">
            <v>0</v>
          </cell>
          <cell r="AA1280" t="str">
            <v>P100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>
            <v>2499</v>
          </cell>
          <cell r="B1281" t="str">
            <v>STNW00267/2009</v>
          </cell>
          <cell r="C1281" t="str">
            <v>Drukarka laserowa</v>
          </cell>
          <cell r="D1281" t="str">
            <v>Gr.4</v>
          </cell>
          <cell r="E1281">
            <v>0</v>
          </cell>
          <cell r="F1281">
            <v>39903</v>
          </cell>
          <cell r="G1281">
            <v>39903</v>
          </cell>
          <cell r="H1281" t="str">
            <v>4</v>
          </cell>
          <cell r="I1281" t="str">
            <v>Jednorazowa</v>
          </cell>
          <cell r="J1281">
            <v>0</v>
          </cell>
          <cell r="K1281">
            <v>0</v>
          </cell>
          <cell r="L1281">
            <v>4314.8999999999996</v>
          </cell>
          <cell r="M1281">
            <v>4314.8999999999996</v>
          </cell>
          <cell r="N1281">
            <v>4314.8999999999996</v>
          </cell>
          <cell r="O1281">
            <v>4314.8999999999996</v>
          </cell>
          <cell r="P1281">
            <v>0</v>
          </cell>
          <cell r="Q1281">
            <v>4314.8999999999996</v>
          </cell>
          <cell r="R1281">
            <v>0</v>
          </cell>
          <cell r="S1281">
            <v>0</v>
          </cell>
          <cell r="T1281">
            <v>4314.8999999999996</v>
          </cell>
          <cell r="U1281">
            <v>0</v>
          </cell>
          <cell r="V1281">
            <v>0</v>
          </cell>
          <cell r="W1281">
            <v>1</v>
          </cell>
          <cell r="X1281" t="str">
            <v>013-34</v>
          </cell>
          <cell r="Y1281" t="str">
            <v>073-34</v>
          </cell>
          <cell r="Z1281">
            <v>0</v>
          </cell>
          <cell r="AA1281" t="str">
            <v>P100</v>
          </cell>
          <cell r="AB1281">
            <v>0</v>
          </cell>
          <cell r="AC1281">
            <v>0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>
            <v>2508</v>
          </cell>
          <cell r="B1282" t="str">
            <v>STNW00276/2010</v>
          </cell>
          <cell r="C1282" t="str">
            <v>Projektor Sharp</v>
          </cell>
          <cell r="D1282" t="str">
            <v>Gr.4</v>
          </cell>
          <cell r="E1282">
            <v>0</v>
          </cell>
          <cell r="F1282">
            <v>40209</v>
          </cell>
          <cell r="G1282">
            <v>40209</v>
          </cell>
          <cell r="H1282" t="str">
            <v>4</v>
          </cell>
          <cell r="I1282" t="str">
            <v>Jednorazowa</v>
          </cell>
          <cell r="J1282">
            <v>0</v>
          </cell>
          <cell r="K1282">
            <v>0</v>
          </cell>
          <cell r="L1282">
            <v>2355</v>
          </cell>
          <cell r="M1282">
            <v>2355</v>
          </cell>
          <cell r="N1282">
            <v>2355</v>
          </cell>
          <cell r="O1282">
            <v>2355</v>
          </cell>
          <cell r="P1282">
            <v>0</v>
          </cell>
          <cell r="Q1282">
            <v>2355</v>
          </cell>
          <cell r="R1282">
            <v>0</v>
          </cell>
          <cell r="S1282">
            <v>0</v>
          </cell>
          <cell r="T1282">
            <v>2355</v>
          </cell>
          <cell r="U1282">
            <v>0</v>
          </cell>
          <cell r="V1282">
            <v>0</v>
          </cell>
          <cell r="W1282">
            <v>1</v>
          </cell>
          <cell r="X1282" t="str">
            <v>013-34</v>
          </cell>
          <cell r="Y1282" t="str">
            <v>073-34</v>
          </cell>
          <cell r="Z1282">
            <v>0</v>
          </cell>
          <cell r="AA1282" t="str">
            <v>P100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>
            <v>2509</v>
          </cell>
          <cell r="B1283" t="str">
            <v>STNW00277/2010</v>
          </cell>
          <cell r="C1283" t="str">
            <v>Monitor- komputer</v>
          </cell>
          <cell r="D1283" t="str">
            <v>Gr.4</v>
          </cell>
          <cell r="E1283">
            <v>0</v>
          </cell>
          <cell r="F1283">
            <v>40237</v>
          </cell>
          <cell r="G1283">
            <v>40237</v>
          </cell>
          <cell r="H1283" t="str">
            <v>4</v>
          </cell>
          <cell r="I1283" t="str">
            <v>Jednorazowa</v>
          </cell>
          <cell r="J1283">
            <v>0</v>
          </cell>
          <cell r="K1283">
            <v>0</v>
          </cell>
          <cell r="L1283">
            <v>2688</v>
          </cell>
          <cell r="M1283">
            <v>2688</v>
          </cell>
          <cell r="N1283">
            <v>2688</v>
          </cell>
          <cell r="O1283">
            <v>2688</v>
          </cell>
          <cell r="P1283">
            <v>0</v>
          </cell>
          <cell r="Q1283">
            <v>2688</v>
          </cell>
          <cell r="R1283">
            <v>0</v>
          </cell>
          <cell r="S1283">
            <v>0</v>
          </cell>
          <cell r="T1283">
            <v>2688</v>
          </cell>
          <cell r="U1283">
            <v>0</v>
          </cell>
          <cell r="V1283">
            <v>0</v>
          </cell>
          <cell r="W1283">
            <v>1</v>
          </cell>
          <cell r="X1283" t="str">
            <v>013-34</v>
          </cell>
          <cell r="Y1283" t="str">
            <v>073-34</v>
          </cell>
          <cell r="Z1283">
            <v>0</v>
          </cell>
          <cell r="AA1283" t="str">
            <v>P100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>
            <v>2512</v>
          </cell>
          <cell r="B1284" t="str">
            <v>STNW00280/2010</v>
          </cell>
          <cell r="C1284" t="str">
            <v>Układ rozgałęźny</v>
          </cell>
          <cell r="D1284" t="str">
            <v>Gr.4</v>
          </cell>
          <cell r="E1284">
            <v>0</v>
          </cell>
          <cell r="F1284">
            <v>40298</v>
          </cell>
          <cell r="G1284">
            <v>40298</v>
          </cell>
          <cell r="H1284" t="str">
            <v>4</v>
          </cell>
          <cell r="I1284" t="str">
            <v>Jednorazowa</v>
          </cell>
          <cell r="J1284">
            <v>0</v>
          </cell>
          <cell r="K1284">
            <v>0</v>
          </cell>
          <cell r="L1284">
            <v>1514.86</v>
          </cell>
          <cell r="M1284">
            <v>1514.86</v>
          </cell>
          <cell r="N1284">
            <v>1514.86</v>
          </cell>
          <cell r="O1284">
            <v>1514.86</v>
          </cell>
          <cell r="P1284">
            <v>0</v>
          </cell>
          <cell r="Q1284">
            <v>1514.86</v>
          </cell>
          <cell r="R1284">
            <v>0</v>
          </cell>
          <cell r="S1284">
            <v>0</v>
          </cell>
          <cell r="T1284">
            <v>1514.86</v>
          </cell>
          <cell r="U1284">
            <v>0</v>
          </cell>
          <cell r="V1284">
            <v>0</v>
          </cell>
          <cell r="W1284">
            <v>1</v>
          </cell>
          <cell r="X1284" t="str">
            <v>013-34</v>
          </cell>
          <cell r="Y1284" t="str">
            <v>073-34</v>
          </cell>
          <cell r="Z1284">
            <v>0</v>
          </cell>
          <cell r="AA1284" t="str">
            <v>P100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>
            <v>2513</v>
          </cell>
          <cell r="B1285" t="str">
            <v>STNW00281/2010</v>
          </cell>
          <cell r="C1285" t="str">
            <v>Układ rozgałęźny</v>
          </cell>
          <cell r="D1285" t="str">
            <v>Gr.4</v>
          </cell>
          <cell r="E1285">
            <v>0</v>
          </cell>
          <cell r="F1285">
            <v>40298</v>
          </cell>
          <cell r="G1285">
            <v>40298</v>
          </cell>
          <cell r="H1285" t="str">
            <v>4</v>
          </cell>
          <cell r="I1285" t="str">
            <v>Jednorazowa</v>
          </cell>
          <cell r="J1285">
            <v>0</v>
          </cell>
          <cell r="K1285">
            <v>0</v>
          </cell>
          <cell r="L1285">
            <v>2445.8000000000002</v>
          </cell>
          <cell r="M1285">
            <v>2445.8000000000002</v>
          </cell>
          <cell r="N1285">
            <v>2445.8000000000002</v>
          </cell>
          <cell r="O1285">
            <v>2445.8000000000002</v>
          </cell>
          <cell r="P1285">
            <v>0</v>
          </cell>
          <cell r="Q1285">
            <v>2445.8000000000002</v>
          </cell>
          <cell r="R1285">
            <v>0</v>
          </cell>
          <cell r="S1285">
            <v>0</v>
          </cell>
          <cell r="T1285">
            <v>2445.8000000000002</v>
          </cell>
          <cell r="U1285">
            <v>0</v>
          </cell>
          <cell r="V1285">
            <v>0</v>
          </cell>
          <cell r="W1285">
            <v>1</v>
          </cell>
          <cell r="X1285" t="str">
            <v>013-34</v>
          </cell>
          <cell r="Y1285" t="str">
            <v>073-34</v>
          </cell>
          <cell r="Z1285">
            <v>0</v>
          </cell>
          <cell r="AA1285" t="str">
            <v>P100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>
            <v>2524</v>
          </cell>
          <cell r="B1286" t="str">
            <v>STNW00292/2011</v>
          </cell>
          <cell r="C1286" t="str">
            <v>Monitor</v>
          </cell>
          <cell r="D1286" t="str">
            <v>Gr.4</v>
          </cell>
          <cell r="E1286">
            <v>0</v>
          </cell>
          <cell r="F1286">
            <v>40633</v>
          </cell>
          <cell r="G1286">
            <v>40633</v>
          </cell>
          <cell r="H1286" t="str">
            <v>4</v>
          </cell>
          <cell r="I1286" t="str">
            <v>Jednorazowa</v>
          </cell>
          <cell r="J1286">
            <v>0</v>
          </cell>
          <cell r="K1286">
            <v>0</v>
          </cell>
          <cell r="L1286">
            <v>708.12</v>
          </cell>
          <cell r="M1286">
            <v>708.12</v>
          </cell>
          <cell r="N1286">
            <v>708.12</v>
          </cell>
          <cell r="O1286">
            <v>708.12</v>
          </cell>
          <cell r="P1286">
            <v>0</v>
          </cell>
          <cell r="Q1286">
            <v>708.12</v>
          </cell>
          <cell r="R1286">
            <v>0</v>
          </cell>
          <cell r="S1286">
            <v>0</v>
          </cell>
          <cell r="T1286">
            <v>708.12</v>
          </cell>
          <cell r="U1286">
            <v>0</v>
          </cell>
          <cell r="V1286">
            <v>0</v>
          </cell>
          <cell r="W1286">
            <v>1</v>
          </cell>
          <cell r="X1286" t="str">
            <v>013-34</v>
          </cell>
          <cell r="Y1286" t="str">
            <v>073-34</v>
          </cell>
          <cell r="Z1286">
            <v>0</v>
          </cell>
          <cell r="AA1286" t="str">
            <v>P100</v>
          </cell>
          <cell r="AB1286">
            <v>0</v>
          </cell>
          <cell r="AC1286">
            <v>0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>
            <v>2525</v>
          </cell>
          <cell r="B1287" t="str">
            <v>STNW00293/2011</v>
          </cell>
          <cell r="C1287" t="str">
            <v>Nettop asus</v>
          </cell>
          <cell r="D1287" t="str">
            <v>Gr.4</v>
          </cell>
          <cell r="E1287">
            <v>0</v>
          </cell>
          <cell r="F1287">
            <v>40633</v>
          </cell>
          <cell r="G1287">
            <v>40633</v>
          </cell>
          <cell r="H1287" t="str">
            <v>4</v>
          </cell>
          <cell r="I1287" t="str">
            <v>Jednorazowa</v>
          </cell>
          <cell r="J1287">
            <v>0</v>
          </cell>
          <cell r="K1287">
            <v>0</v>
          </cell>
          <cell r="L1287">
            <v>1670.24</v>
          </cell>
          <cell r="M1287">
            <v>1670.24</v>
          </cell>
          <cell r="N1287">
            <v>1670.24</v>
          </cell>
          <cell r="O1287">
            <v>1670.24</v>
          </cell>
          <cell r="P1287">
            <v>0</v>
          </cell>
          <cell r="Q1287">
            <v>1670.24</v>
          </cell>
          <cell r="R1287">
            <v>0</v>
          </cell>
          <cell r="S1287">
            <v>0</v>
          </cell>
          <cell r="T1287">
            <v>1670.24</v>
          </cell>
          <cell r="U1287">
            <v>0</v>
          </cell>
          <cell r="V1287">
            <v>0</v>
          </cell>
          <cell r="W1287">
            <v>1</v>
          </cell>
          <cell r="X1287" t="str">
            <v>013-34</v>
          </cell>
          <cell r="Y1287" t="str">
            <v>073-34</v>
          </cell>
          <cell r="Z1287">
            <v>0</v>
          </cell>
          <cell r="AA1287" t="str">
            <v>P100</v>
          </cell>
          <cell r="AB1287">
            <v>0</v>
          </cell>
          <cell r="AC1287">
            <v>0</v>
          </cell>
          <cell r="AD1287">
            <v>0</v>
          </cell>
          <cell r="AE1287">
            <v>0</v>
          </cell>
          <cell r="AF1287">
            <v>0</v>
          </cell>
        </row>
        <row r="1288">
          <cell r="A1288">
            <v>2526</v>
          </cell>
          <cell r="B1288" t="str">
            <v>STNW00294/2011</v>
          </cell>
          <cell r="C1288" t="str">
            <v>Projektor</v>
          </cell>
          <cell r="D1288" t="str">
            <v>Gr.4</v>
          </cell>
          <cell r="E1288">
            <v>0</v>
          </cell>
          <cell r="F1288">
            <v>40663</v>
          </cell>
          <cell r="G1288">
            <v>40663</v>
          </cell>
          <cell r="H1288" t="str">
            <v>4</v>
          </cell>
          <cell r="I1288" t="str">
            <v>Jednorazowa</v>
          </cell>
          <cell r="J1288">
            <v>0</v>
          </cell>
          <cell r="K1288">
            <v>0</v>
          </cell>
          <cell r="L1288">
            <v>2194.31</v>
          </cell>
          <cell r="M1288">
            <v>2194.31</v>
          </cell>
          <cell r="N1288">
            <v>2194.31</v>
          </cell>
          <cell r="O1288">
            <v>2194.31</v>
          </cell>
          <cell r="P1288">
            <v>0</v>
          </cell>
          <cell r="Q1288">
            <v>2194.31</v>
          </cell>
          <cell r="R1288">
            <v>0</v>
          </cell>
          <cell r="S1288">
            <v>0</v>
          </cell>
          <cell r="T1288">
            <v>2194.31</v>
          </cell>
          <cell r="U1288">
            <v>0</v>
          </cell>
          <cell r="V1288">
            <v>0</v>
          </cell>
          <cell r="W1288">
            <v>1</v>
          </cell>
          <cell r="X1288" t="str">
            <v>013-34</v>
          </cell>
          <cell r="Y1288" t="str">
            <v>073-34</v>
          </cell>
          <cell r="Z1288">
            <v>0</v>
          </cell>
          <cell r="AA1288" t="str">
            <v>P100</v>
          </cell>
          <cell r="AB1288">
            <v>0</v>
          </cell>
          <cell r="AC1288">
            <v>0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>
            <v>2527</v>
          </cell>
          <cell r="B1289" t="str">
            <v>STNW00295/2011</v>
          </cell>
          <cell r="C1289" t="str">
            <v>Rejestrator kart zbliżeniowych</v>
          </cell>
          <cell r="D1289" t="str">
            <v>Gr.4</v>
          </cell>
          <cell r="E1289">
            <v>0</v>
          </cell>
          <cell r="F1289">
            <v>40724</v>
          </cell>
          <cell r="G1289">
            <v>40724</v>
          </cell>
          <cell r="H1289" t="str">
            <v>4</v>
          </cell>
          <cell r="I1289" t="str">
            <v>Jednorazowa</v>
          </cell>
          <cell r="J1289">
            <v>0</v>
          </cell>
          <cell r="K1289">
            <v>0</v>
          </cell>
          <cell r="L1289">
            <v>3712.68</v>
          </cell>
          <cell r="M1289">
            <v>3712.68</v>
          </cell>
          <cell r="N1289">
            <v>3712.68</v>
          </cell>
          <cell r="O1289">
            <v>3712.68</v>
          </cell>
          <cell r="P1289">
            <v>0</v>
          </cell>
          <cell r="Q1289">
            <v>3712.68</v>
          </cell>
          <cell r="R1289">
            <v>0</v>
          </cell>
          <cell r="S1289">
            <v>0</v>
          </cell>
          <cell r="T1289">
            <v>3712.68</v>
          </cell>
          <cell r="U1289">
            <v>0</v>
          </cell>
          <cell r="V1289">
            <v>0</v>
          </cell>
          <cell r="W1289">
            <v>1</v>
          </cell>
          <cell r="X1289" t="str">
            <v>013-34</v>
          </cell>
          <cell r="Y1289" t="str">
            <v>073-34</v>
          </cell>
          <cell r="Z1289">
            <v>0</v>
          </cell>
          <cell r="AA1289" t="str">
            <v>P100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>
            <v>2529</v>
          </cell>
          <cell r="B1290" t="str">
            <v>STNW00297/2011</v>
          </cell>
          <cell r="C1290" t="str">
            <v>Rejestrator kart zbliżeniowych</v>
          </cell>
          <cell r="D1290" t="str">
            <v>Gr.4</v>
          </cell>
          <cell r="E1290">
            <v>0</v>
          </cell>
          <cell r="F1290">
            <v>40786</v>
          </cell>
          <cell r="G1290">
            <v>40786</v>
          </cell>
          <cell r="H1290" t="str">
            <v>4</v>
          </cell>
          <cell r="I1290" t="str">
            <v>Jednorazowa</v>
          </cell>
          <cell r="J1290">
            <v>0</v>
          </cell>
          <cell r="K1290">
            <v>0</v>
          </cell>
          <cell r="L1290">
            <v>9940</v>
          </cell>
          <cell r="M1290">
            <v>9940</v>
          </cell>
          <cell r="N1290">
            <v>9940</v>
          </cell>
          <cell r="O1290">
            <v>9940</v>
          </cell>
          <cell r="P1290">
            <v>0</v>
          </cell>
          <cell r="Q1290">
            <v>9940</v>
          </cell>
          <cell r="R1290">
            <v>0</v>
          </cell>
          <cell r="S1290">
            <v>0</v>
          </cell>
          <cell r="T1290">
            <v>9940</v>
          </cell>
          <cell r="U1290">
            <v>0</v>
          </cell>
          <cell r="V1290">
            <v>0</v>
          </cell>
          <cell r="W1290">
            <v>1</v>
          </cell>
          <cell r="X1290" t="str">
            <v>013-34</v>
          </cell>
          <cell r="Y1290" t="str">
            <v>073-34</v>
          </cell>
          <cell r="Z1290">
            <v>0</v>
          </cell>
          <cell r="AA1290" t="str">
            <v>P100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>
            <v>2533</v>
          </cell>
          <cell r="B1291" t="str">
            <v>STNW00301/2011</v>
          </cell>
          <cell r="C1291" t="str">
            <v>Kamera</v>
          </cell>
          <cell r="D1291" t="str">
            <v>Gr.4</v>
          </cell>
          <cell r="E1291">
            <v>0</v>
          </cell>
          <cell r="F1291">
            <v>40877</v>
          </cell>
          <cell r="G1291">
            <v>40877</v>
          </cell>
          <cell r="H1291" t="str">
            <v>4</v>
          </cell>
          <cell r="I1291" t="str">
            <v>Jednorazowa</v>
          </cell>
          <cell r="J1291">
            <v>0</v>
          </cell>
          <cell r="K1291">
            <v>0</v>
          </cell>
          <cell r="L1291">
            <v>1426.82</v>
          </cell>
          <cell r="M1291">
            <v>1426.82</v>
          </cell>
          <cell r="N1291">
            <v>1426.82</v>
          </cell>
          <cell r="O1291">
            <v>1426.82</v>
          </cell>
          <cell r="P1291">
            <v>0</v>
          </cell>
          <cell r="Q1291">
            <v>1426.82</v>
          </cell>
          <cell r="R1291">
            <v>0</v>
          </cell>
          <cell r="S1291">
            <v>0</v>
          </cell>
          <cell r="T1291">
            <v>1426.82</v>
          </cell>
          <cell r="U1291">
            <v>0</v>
          </cell>
          <cell r="V1291">
            <v>0</v>
          </cell>
          <cell r="W1291">
            <v>1</v>
          </cell>
          <cell r="X1291" t="str">
            <v>013-34</v>
          </cell>
          <cell r="Y1291" t="str">
            <v>073-34</v>
          </cell>
          <cell r="Z1291">
            <v>0</v>
          </cell>
          <cell r="AA1291" t="str">
            <v>P100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>
            <v>2534</v>
          </cell>
          <cell r="B1292" t="str">
            <v>STNW00302/2011</v>
          </cell>
          <cell r="C1292" t="str">
            <v>Telewizor</v>
          </cell>
          <cell r="D1292" t="str">
            <v>Gr.4</v>
          </cell>
          <cell r="E1292">
            <v>0</v>
          </cell>
          <cell r="F1292">
            <v>40877</v>
          </cell>
          <cell r="G1292">
            <v>40877</v>
          </cell>
          <cell r="H1292" t="str">
            <v>4</v>
          </cell>
          <cell r="I1292" t="str">
            <v>Jednorazowa</v>
          </cell>
          <cell r="J1292">
            <v>0</v>
          </cell>
          <cell r="K1292">
            <v>0</v>
          </cell>
          <cell r="L1292">
            <v>1211.3800000000001</v>
          </cell>
          <cell r="M1292">
            <v>1211.3800000000001</v>
          </cell>
          <cell r="N1292">
            <v>1211.3800000000001</v>
          </cell>
          <cell r="O1292">
            <v>1211.3800000000001</v>
          </cell>
          <cell r="P1292">
            <v>0</v>
          </cell>
          <cell r="Q1292">
            <v>1211.3800000000001</v>
          </cell>
          <cell r="R1292">
            <v>0</v>
          </cell>
          <cell r="S1292">
            <v>0</v>
          </cell>
          <cell r="T1292">
            <v>1211.3800000000001</v>
          </cell>
          <cell r="U1292">
            <v>0</v>
          </cell>
          <cell r="V1292">
            <v>0</v>
          </cell>
          <cell r="W1292">
            <v>1</v>
          </cell>
          <cell r="X1292" t="str">
            <v>013-34</v>
          </cell>
          <cell r="Y1292" t="str">
            <v>073-34</v>
          </cell>
          <cell r="Z1292">
            <v>0</v>
          </cell>
          <cell r="AA1292" t="str">
            <v>P100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>
            <v>2535</v>
          </cell>
          <cell r="B1293" t="str">
            <v>STNW00303/2011</v>
          </cell>
          <cell r="C1293" t="str">
            <v>Czytnik danych QuickScan</v>
          </cell>
          <cell r="D1293" t="str">
            <v>Gr.4</v>
          </cell>
          <cell r="E1293">
            <v>0</v>
          </cell>
          <cell r="F1293">
            <v>40908</v>
          </cell>
          <cell r="G1293">
            <v>40908</v>
          </cell>
          <cell r="H1293" t="str">
            <v>4</v>
          </cell>
          <cell r="I1293" t="str">
            <v>Jednorazowa</v>
          </cell>
          <cell r="J1293">
            <v>0</v>
          </cell>
          <cell r="K1293">
            <v>0</v>
          </cell>
          <cell r="L1293">
            <v>322.5</v>
          </cell>
          <cell r="M1293">
            <v>322.5</v>
          </cell>
          <cell r="N1293">
            <v>322.5</v>
          </cell>
          <cell r="O1293">
            <v>322.5</v>
          </cell>
          <cell r="P1293">
            <v>0</v>
          </cell>
          <cell r="Q1293">
            <v>322.5</v>
          </cell>
          <cell r="R1293">
            <v>0</v>
          </cell>
          <cell r="S1293">
            <v>0</v>
          </cell>
          <cell r="T1293">
            <v>322.5</v>
          </cell>
          <cell r="U1293">
            <v>0</v>
          </cell>
          <cell r="V1293">
            <v>0</v>
          </cell>
          <cell r="W1293">
            <v>1</v>
          </cell>
          <cell r="X1293" t="str">
            <v>013-34</v>
          </cell>
          <cell r="Y1293" t="str">
            <v>073-34</v>
          </cell>
          <cell r="Z1293">
            <v>0</v>
          </cell>
          <cell r="AA1293" t="str">
            <v>P100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>
            <v>2536</v>
          </cell>
          <cell r="B1294" t="str">
            <v>STNW00304/2011</v>
          </cell>
          <cell r="C1294" t="str">
            <v>Drukarka kodów kreskowych Zebra</v>
          </cell>
          <cell r="D1294" t="str">
            <v>Gr.4</v>
          </cell>
          <cell r="E1294">
            <v>0</v>
          </cell>
          <cell r="F1294">
            <v>40908</v>
          </cell>
          <cell r="G1294">
            <v>40908</v>
          </cell>
          <cell r="H1294" t="str">
            <v>4</v>
          </cell>
          <cell r="I1294" t="str">
            <v>Jednorazowa</v>
          </cell>
          <cell r="J1294">
            <v>0</v>
          </cell>
          <cell r="K1294">
            <v>0</v>
          </cell>
          <cell r="L1294">
            <v>2230</v>
          </cell>
          <cell r="M1294">
            <v>2230</v>
          </cell>
          <cell r="N1294">
            <v>2230</v>
          </cell>
          <cell r="O1294">
            <v>2230</v>
          </cell>
          <cell r="P1294">
            <v>0</v>
          </cell>
          <cell r="Q1294">
            <v>2230</v>
          </cell>
          <cell r="R1294">
            <v>0</v>
          </cell>
          <cell r="S1294">
            <v>0</v>
          </cell>
          <cell r="T1294">
            <v>2230</v>
          </cell>
          <cell r="U1294">
            <v>0</v>
          </cell>
          <cell r="V1294">
            <v>0</v>
          </cell>
          <cell r="W1294">
            <v>1</v>
          </cell>
          <cell r="X1294" t="str">
            <v>013-34</v>
          </cell>
          <cell r="Y1294" t="str">
            <v>073-34</v>
          </cell>
          <cell r="Z1294">
            <v>0</v>
          </cell>
          <cell r="AA1294" t="str">
            <v>P100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>
            <v>2537</v>
          </cell>
          <cell r="B1295" t="str">
            <v>STNW00305/2011</v>
          </cell>
          <cell r="C1295" t="str">
            <v>Drukarka laserowa</v>
          </cell>
          <cell r="D1295" t="str">
            <v>Gr.4</v>
          </cell>
          <cell r="E1295">
            <v>0</v>
          </cell>
          <cell r="F1295">
            <v>40908</v>
          </cell>
          <cell r="G1295">
            <v>40908</v>
          </cell>
          <cell r="H1295" t="str">
            <v>4</v>
          </cell>
          <cell r="I1295" t="str">
            <v>Jednorazowa</v>
          </cell>
          <cell r="J1295">
            <v>0</v>
          </cell>
          <cell r="K1295">
            <v>0</v>
          </cell>
          <cell r="L1295">
            <v>1610</v>
          </cell>
          <cell r="M1295">
            <v>1610</v>
          </cell>
          <cell r="N1295">
            <v>1610</v>
          </cell>
          <cell r="O1295">
            <v>1610</v>
          </cell>
          <cell r="P1295">
            <v>0</v>
          </cell>
          <cell r="Q1295">
            <v>1610</v>
          </cell>
          <cell r="R1295">
            <v>0</v>
          </cell>
          <cell r="S1295">
            <v>0</v>
          </cell>
          <cell r="T1295">
            <v>1610</v>
          </cell>
          <cell r="U1295">
            <v>0</v>
          </cell>
          <cell r="V1295">
            <v>0</v>
          </cell>
          <cell r="W1295">
            <v>1</v>
          </cell>
          <cell r="X1295" t="str">
            <v>013-34</v>
          </cell>
          <cell r="Y1295" t="str">
            <v>073-34</v>
          </cell>
          <cell r="Z1295">
            <v>0</v>
          </cell>
          <cell r="AA1295" t="str">
            <v>P100</v>
          </cell>
          <cell r="AB1295">
            <v>0</v>
          </cell>
          <cell r="AC1295">
            <v>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>
            <v>2538</v>
          </cell>
          <cell r="B1296" t="str">
            <v>STNW00306/2011</v>
          </cell>
          <cell r="C1296" t="str">
            <v>Kolektor danych Unitech PA500</v>
          </cell>
          <cell r="D1296" t="str">
            <v>Gr.4</v>
          </cell>
          <cell r="E1296">
            <v>0</v>
          </cell>
          <cell r="F1296">
            <v>40908</v>
          </cell>
          <cell r="G1296">
            <v>40908</v>
          </cell>
          <cell r="H1296" t="str">
            <v>4</v>
          </cell>
          <cell r="I1296" t="str">
            <v>Jednorazowa</v>
          </cell>
          <cell r="J1296">
            <v>0</v>
          </cell>
          <cell r="K1296">
            <v>0</v>
          </cell>
          <cell r="L1296">
            <v>9531</v>
          </cell>
          <cell r="M1296">
            <v>9531</v>
          </cell>
          <cell r="N1296">
            <v>9531</v>
          </cell>
          <cell r="O1296">
            <v>9531</v>
          </cell>
          <cell r="P1296">
            <v>0</v>
          </cell>
          <cell r="Q1296">
            <v>9531</v>
          </cell>
          <cell r="R1296">
            <v>0</v>
          </cell>
          <cell r="S1296">
            <v>0</v>
          </cell>
          <cell r="T1296">
            <v>9531</v>
          </cell>
          <cell r="U1296">
            <v>0</v>
          </cell>
          <cell r="V1296">
            <v>0</v>
          </cell>
          <cell r="W1296">
            <v>1</v>
          </cell>
          <cell r="X1296" t="str">
            <v>013-34</v>
          </cell>
          <cell r="Y1296" t="str">
            <v>073-34</v>
          </cell>
          <cell r="Z1296">
            <v>0</v>
          </cell>
          <cell r="AA1296" t="str">
            <v>P100</v>
          </cell>
          <cell r="AB1296">
            <v>0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>
            <v>2588</v>
          </cell>
          <cell r="B1297" t="str">
            <v>STNW00321/2012</v>
          </cell>
          <cell r="C1297" t="str">
            <v>Zasilacz UPS 1500VA</v>
          </cell>
          <cell r="D1297" t="str">
            <v>Gr.4</v>
          </cell>
          <cell r="E1297">
            <v>0</v>
          </cell>
          <cell r="F1297">
            <v>41121</v>
          </cell>
          <cell r="G1297">
            <v>41121</v>
          </cell>
          <cell r="H1297" t="str">
            <v>4</v>
          </cell>
          <cell r="I1297" t="str">
            <v>Jednorazowa</v>
          </cell>
          <cell r="J1297">
            <v>0</v>
          </cell>
          <cell r="K1297">
            <v>0</v>
          </cell>
          <cell r="L1297">
            <v>2783.06</v>
          </cell>
          <cell r="M1297">
            <v>2783.06</v>
          </cell>
          <cell r="N1297">
            <v>2783.06</v>
          </cell>
          <cell r="O1297">
            <v>2365.6</v>
          </cell>
          <cell r="P1297">
            <v>417.46000000000004</v>
          </cell>
          <cell r="Q1297">
            <v>2365.6</v>
          </cell>
          <cell r="R1297">
            <v>417.46000000000004</v>
          </cell>
          <cell r="S1297">
            <v>0</v>
          </cell>
          <cell r="T1297">
            <v>2783.06</v>
          </cell>
          <cell r="U1297">
            <v>0</v>
          </cell>
          <cell r="V1297">
            <v>0</v>
          </cell>
          <cell r="W1297">
            <v>1</v>
          </cell>
          <cell r="X1297" t="str">
            <v>013-34</v>
          </cell>
          <cell r="Y1297" t="str">
            <v>073-34</v>
          </cell>
          <cell r="Z1297" t="str">
            <v>Pozycj. 5-37-310000</v>
          </cell>
          <cell r="AA1297" t="str">
            <v>P85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>
            <v>2657</v>
          </cell>
          <cell r="B1298" t="str">
            <v>STNW00327/2013</v>
          </cell>
          <cell r="C1298" t="str">
            <v>Drukarka laserowa Xerox</v>
          </cell>
          <cell r="D1298" t="str">
            <v>Gr.4</v>
          </cell>
          <cell r="E1298">
            <v>0</v>
          </cell>
          <cell r="F1298">
            <v>41305</v>
          </cell>
          <cell r="G1298">
            <v>41305</v>
          </cell>
          <cell r="H1298" t="str">
            <v>4</v>
          </cell>
          <cell r="I1298" t="str">
            <v>Jednorazowa</v>
          </cell>
          <cell r="J1298">
            <v>0</v>
          </cell>
          <cell r="K1298">
            <v>0</v>
          </cell>
          <cell r="L1298">
            <v>1147</v>
          </cell>
          <cell r="M1298">
            <v>1147</v>
          </cell>
          <cell r="N1298">
            <v>1147</v>
          </cell>
          <cell r="O1298">
            <v>0</v>
          </cell>
          <cell r="P1298">
            <v>1147</v>
          </cell>
          <cell r="Q1298">
            <v>0</v>
          </cell>
          <cell r="R1298">
            <v>1147</v>
          </cell>
          <cell r="S1298">
            <v>0</v>
          </cell>
          <cell r="T1298">
            <v>1147</v>
          </cell>
          <cell r="U1298">
            <v>0</v>
          </cell>
          <cell r="V1298">
            <v>0</v>
          </cell>
          <cell r="W1298">
            <v>1</v>
          </cell>
          <cell r="X1298" t="str">
            <v>013-34</v>
          </cell>
          <cell r="Y1298" t="str">
            <v>073-34</v>
          </cell>
          <cell r="Z1298" t="str">
            <v>Pozycj. 3-24-160000</v>
          </cell>
          <cell r="AA1298" t="str">
            <v>P0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>
            <v>2666</v>
          </cell>
          <cell r="B1299" t="str">
            <v>STNW00331/2013</v>
          </cell>
          <cell r="C1299" t="str">
            <v>Alkomat AlcoQuant 6020 z drukarką</v>
          </cell>
          <cell r="D1299" t="str">
            <v>Gr.4</v>
          </cell>
          <cell r="E1299">
            <v>0</v>
          </cell>
          <cell r="F1299">
            <v>41364</v>
          </cell>
          <cell r="G1299">
            <v>41364</v>
          </cell>
          <cell r="H1299" t="str">
            <v>4</v>
          </cell>
          <cell r="I1299" t="str">
            <v>Jednorazowa</v>
          </cell>
          <cell r="J1299">
            <v>0</v>
          </cell>
          <cell r="K1299">
            <v>0</v>
          </cell>
          <cell r="L1299">
            <v>3044.7</v>
          </cell>
          <cell r="M1299">
            <v>3044.7</v>
          </cell>
          <cell r="N1299">
            <v>3044.7</v>
          </cell>
          <cell r="O1299">
            <v>3044.7</v>
          </cell>
          <cell r="P1299">
            <v>0</v>
          </cell>
          <cell r="Q1299">
            <v>3044.7</v>
          </cell>
          <cell r="R1299">
            <v>0</v>
          </cell>
          <cell r="S1299">
            <v>0</v>
          </cell>
          <cell r="T1299">
            <v>3044.7</v>
          </cell>
          <cell r="U1299">
            <v>0</v>
          </cell>
          <cell r="V1299">
            <v>0</v>
          </cell>
          <cell r="W1299">
            <v>1</v>
          </cell>
          <cell r="X1299" t="str">
            <v>013-34</v>
          </cell>
          <cell r="Y1299" t="str">
            <v>073-34</v>
          </cell>
          <cell r="Z1299" t="str">
            <v>Pozycj. 1-19-180000</v>
          </cell>
          <cell r="AA1299" t="str">
            <v>P100</v>
          </cell>
          <cell r="AB1299">
            <v>0</v>
          </cell>
          <cell r="AC1299">
            <v>0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>
            <v>2701</v>
          </cell>
          <cell r="B1300" t="str">
            <v>STNW00333/2013</v>
          </cell>
          <cell r="C1300" t="str">
            <v>Rejestrator kart zblizeniowych z czytnikiem</v>
          </cell>
          <cell r="D1300" t="str">
            <v>Gr.4</v>
          </cell>
          <cell r="E1300">
            <v>0</v>
          </cell>
          <cell r="F1300">
            <v>41425</v>
          </cell>
          <cell r="G1300">
            <v>41425</v>
          </cell>
          <cell r="H1300" t="str">
            <v>4</v>
          </cell>
          <cell r="I1300" t="str">
            <v>Jednorazowa</v>
          </cell>
          <cell r="J1300">
            <v>0</v>
          </cell>
          <cell r="K1300">
            <v>0</v>
          </cell>
          <cell r="L1300">
            <v>4063</v>
          </cell>
          <cell r="M1300">
            <v>4063</v>
          </cell>
          <cell r="N1300">
            <v>4063</v>
          </cell>
          <cell r="O1300">
            <v>0</v>
          </cell>
          <cell r="P1300">
            <v>4063</v>
          </cell>
          <cell r="Q1300">
            <v>0</v>
          </cell>
          <cell r="R1300">
            <v>4063</v>
          </cell>
          <cell r="S1300">
            <v>0</v>
          </cell>
          <cell r="T1300">
            <v>4063</v>
          </cell>
          <cell r="U1300">
            <v>0</v>
          </cell>
          <cell r="V1300">
            <v>0</v>
          </cell>
          <cell r="W1300">
            <v>1</v>
          </cell>
          <cell r="X1300" t="str">
            <v>013-34</v>
          </cell>
          <cell r="Y1300" t="str">
            <v>073-34</v>
          </cell>
          <cell r="Z1300" t="str">
            <v>Pozycj. 3-22-141116</v>
          </cell>
          <cell r="AA1300" t="str">
            <v>P0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>
            <v>2910</v>
          </cell>
          <cell r="B1301" t="str">
            <v>STNW00338/2013</v>
          </cell>
          <cell r="C1301" t="str">
            <v>Conwenter IP</v>
          </cell>
          <cell r="D1301" t="str">
            <v>Gr.4</v>
          </cell>
          <cell r="E1301">
            <v>0</v>
          </cell>
          <cell r="F1301">
            <v>41547</v>
          </cell>
          <cell r="G1301">
            <v>41547</v>
          </cell>
          <cell r="H1301" t="str">
            <v>4</v>
          </cell>
          <cell r="I1301" t="str">
            <v>Jednorazowa</v>
          </cell>
          <cell r="J1301">
            <v>0</v>
          </cell>
          <cell r="K1301">
            <v>0</v>
          </cell>
          <cell r="L1301">
            <v>6600</v>
          </cell>
          <cell r="M1301">
            <v>6600</v>
          </cell>
          <cell r="N1301">
            <v>6600</v>
          </cell>
          <cell r="O1301">
            <v>0</v>
          </cell>
          <cell r="P1301">
            <v>6600</v>
          </cell>
          <cell r="Q1301">
            <v>0</v>
          </cell>
          <cell r="R1301">
            <v>6600</v>
          </cell>
          <cell r="S1301">
            <v>0</v>
          </cell>
          <cell r="T1301">
            <v>6600</v>
          </cell>
          <cell r="U1301">
            <v>0</v>
          </cell>
          <cell r="V1301">
            <v>0</v>
          </cell>
          <cell r="W1301">
            <v>1</v>
          </cell>
          <cell r="X1301" t="str">
            <v>013-34</v>
          </cell>
          <cell r="Y1301" t="str">
            <v>073-34</v>
          </cell>
          <cell r="Z1301" t="str">
            <v>Pozycj. 3-22-141116</v>
          </cell>
          <cell r="AA1301" t="str">
            <v>P0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>
            <v>2924</v>
          </cell>
          <cell r="B1302" t="str">
            <v>STNW00341/2013</v>
          </cell>
          <cell r="C1302" t="str">
            <v>Drukarka wielofunkcyjna MFP</v>
          </cell>
          <cell r="D1302" t="str">
            <v>Gr.4</v>
          </cell>
          <cell r="E1302">
            <v>0</v>
          </cell>
          <cell r="F1302">
            <v>41607</v>
          </cell>
          <cell r="G1302">
            <v>41607</v>
          </cell>
          <cell r="H1302" t="str">
            <v>4</v>
          </cell>
          <cell r="I1302" t="str">
            <v>Jednorazowa</v>
          </cell>
          <cell r="J1302">
            <v>0</v>
          </cell>
          <cell r="K1302">
            <v>0</v>
          </cell>
          <cell r="L1302">
            <v>1793.51</v>
          </cell>
          <cell r="M1302">
            <v>1793.51</v>
          </cell>
          <cell r="N1302">
            <v>1793.51</v>
          </cell>
          <cell r="O1302">
            <v>1524.48</v>
          </cell>
          <cell r="P1302">
            <v>269.02999999999997</v>
          </cell>
          <cell r="Q1302">
            <v>1524.48</v>
          </cell>
          <cell r="R1302">
            <v>269.02999999999997</v>
          </cell>
          <cell r="S1302">
            <v>0</v>
          </cell>
          <cell r="T1302">
            <v>1793.51</v>
          </cell>
          <cell r="U1302">
            <v>0</v>
          </cell>
          <cell r="V1302">
            <v>0</v>
          </cell>
          <cell r="W1302">
            <v>1</v>
          </cell>
          <cell r="X1302" t="str">
            <v>013-34</v>
          </cell>
          <cell r="Y1302" t="str">
            <v>073-34</v>
          </cell>
          <cell r="Z1302" t="str">
            <v>Pozycj. 4-27-231556</v>
          </cell>
          <cell r="AA1302" t="str">
            <v>P85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>
            <v>2948</v>
          </cell>
          <cell r="B1303" t="str">
            <v>STNW00342/2013</v>
          </cell>
          <cell r="C1303" t="str">
            <v>Drukarka wielofunkcyjna MFP</v>
          </cell>
          <cell r="D1303" t="str">
            <v>Gr.4</v>
          </cell>
          <cell r="E1303">
            <v>0</v>
          </cell>
          <cell r="F1303">
            <v>41638</v>
          </cell>
          <cell r="G1303">
            <v>41638</v>
          </cell>
          <cell r="H1303" t="str">
            <v>4</v>
          </cell>
          <cell r="I1303" t="str">
            <v>Jednorazowa</v>
          </cell>
          <cell r="J1303">
            <v>0</v>
          </cell>
          <cell r="K1303">
            <v>0</v>
          </cell>
          <cell r="L1303">
            <v>2028.61</v>
          </cell>
          <cell r="M1303">
            <v>2028.61</v>
          </cell>
          <cell r="N1303">
            <v>2028.61</v>
          </cell>
          <cell r="O1303">
            <v>0</v>
          </cell>
          <cell r="P1303">
            <v>2028.61</v>
          </cell>
          <cell r="Q1303">
            <v>0</v>
          </cell>
          <cell r="R1303">
            <v>2028.61</v>
          </cell>
          <cell r="S1303">
            <v>0</v>
          </cell>
          <cell r="T1303">
            <v>2028.61</v>
          </cell>
          <cell r="U1303">
            <v>0</v>
          </cell>
          <cell r="V1303">
            <v>0</v>
          </cell>
          <cell r="W1303">
            <v>1</v>
          </cell>
          <cell r="X1303" t="str">
            <v>013-34</v>
          </cell>
          <cell r="Y1303" t="str">
            <v>073-34</v>
          </cell>
          <cell r="Z1303" t="str">
            <v>Pozycj. 3-22-141112</v>
          </cell>
          <cell r="AA1303" t="str">
            <v>P0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>
            <v>3044</v>
          </cell>
          <cell r="B1304" t="str">
            <v>STNW00346/2014</v>
          </cell>
          <cell r="C1304" t="str">
            <v>Drukarka wielofunkcyjna LASER JET</v>
          </cell>
          <cell r="D1304" t="str">
            <v>Gr.4</v>
          </cell>
          <cell r="E1304">
            <v>0</v>
          </cell>
          <cell r="F1304">
            <v>41698</v>
          </cell>
          <cell r="G1304">
            <v>41698</v>
          </cell>
          <cell r="H1304" t="str">
            <v>4</v>
          </cell>
          <cell r="I1304" t="str">
            <v>Jednorazowa</v>
          </cell>
          <cell r="J1304">
            <v>0</v>
          </cell>
          <cell r="K1304">
            <v>0</v>
          </cell>
          <cell r="L1304">
            <v>2132</v>
          </cell>
          <cell r="M1304">
            <v>2132</v>
          </cell>
          <cell r="N1304">
            <v>2132</v>
          </cell>
          <cell r="O1304">
            <v>1812.2</v>
          </cell>
          <cell r="P1304">
            <v>319.79999999999995</v>
          </cell>
          <cell r="Q1304">
            <v>1812.2</v>
          </cell>
          <cell r="R1304">
            <v>319.79999999999995</v>
          </cell>
          <cell r="S1304">
            <v>0</v>
          </cell>
          <cell r="T1304">
            <v>2132</v>
          </cell>
          <cell r="U1304">
            <v>0</v>
          </cell>
          <cell r="V1304">
            <v>0</v>
          </cell>
          <cell r="W1304">
            <v>1</v>
          </cell>
          <cell r="X1304" t="str">
            <v>013-34</v>
          </cell>
          <cell r="Y1304" t="str">
            <v>073-34</v>
          </cell>
          <cell r="Z1304" t="str">
            <v>Pozycj. 4-27-231556</v>
          </cell>
          <cell r="AA1304" t="str">
            <v>P85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>
            <v>3051</v>
          </cell>
          <cell r="B1305" t="str">
            <v>STNW00349/2014</v>
          </cell>
          <cell r="C1305" t="str">
            <v>Drukarka Sharp ARM256 używana</v>
          </cell>
          <cell r="D1305" t="str">
            <v>Gr.4</v>
          </cell>
          <cell r="E1305">
            <v>0</v>
          </cell>
          <cell r="F1305">
            <v>41729</v>
          </cell>
          <cell r="G1305">
            <v>41729</v>
          </cell>
          <cell r="H1305" t="str">
            <v>4</v>
          </cell>
          <cell r="I1305" t="str">
            <v>Jednorazowa</v>
          </cell>
          <cell r="J1305">
            <v>0</v>
          </cell>
          <cell r="K1305">
            <v>0</v>
          </cell>
          <cell r="L1305">
            <v>2900</v>
          </cell>
          <cell r="M1305">
            <v>2900</v>
          </cell>
          <cell r="N1305">
            <v>2900</v>
          </cell>
          <cell r="O1305">
            <v>2465</v>
          </cell>
          <cell r="P1305">
            <v>435</v>
          </cell>
          <cell r="Q1305">
            <v>2465</v>
          </cell>
          <cell r="R1305">
            <v>435</v>
          </cell>
          <cell r="S1305">
            <v>0</v>
          </cell>
          <cell r="T1305">
            <v>2900</v>
          </cell>
          <cell r="U1305">
            <v>0</v>
          </cell>
          <cell r="V1305">
            <v>0</v>
          </cell>
          <cell r="W1305">
            <v>1</v>
          </cell>
          <cell r="X1305" t="str">
            <v>013-34</v>
          </cell>
          <cell r="Y1305" t="str">
            <v>073-34</v>
          </cell>
          <cell r="Z1305" t="str">
            <v>Pozycj. 4-27-231556</v>
          </cell>
          <cell r="AA1305" t="str">
            <v>P85</v>
          </cell>
          <cell r="AB1305">
            <v>0</v>
          </cell>
          <cell r="AC1305">
            <v>0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>
            <v>3096</v>
          </cell>
          <cell r="B1306" t="str">
            <v>STNW00354/2014</v>
          </cell>
          <cell r="C1306" t="str">
            <v>Drukarka wielofunkcyjna HP</v>
          </cell>
          <cell r="D1306" t="str">
            <v>Gr.4</v>
          </cell>
          <cell r="E1306" t="str">
            <v>M425DN</v>
          </cell>
          <cell r="F1306">
            <v>41790</v>
          </cell>
          <cell r="G1306">
            <v>41790</v>
          </cell>
          <cell r="H1306" t="str">
            <v>4</v>
          </cell>
          <cell r="I1306" t="str">
            <v>Jednorazowa</v>
          </cell>
          <cell r="J1306">
            <v>0</v>
          </cell>
          <cell r="K1306">
            <v>0</v>
          </cell>
          <cell r="L1306">
            <v>1418.7</v>
          </cell>
          <cell r="M1306">
            <v>1418.7</v>
          </cell>
          <cell r="N1306">
            <v>1418.7</v>
          </cell>
          <cell r="O1306">
            <v>0</v>
          </cell>
          <cell r="P1306">
            <v>1418.7</v>
          </cell>
          <cell r="Q1306">
            <v>0</v>
          </cell>
          <cell r="R1306">
            <v>1418.7</v>
          </cell>
          <cell r="S1306">
            <v>0</v>
          </cell>
          <cell r="T1306">
            <v>1418.7</v>
          </cell>
          <cell r="U1306">
            <v>0</v>
          </cell>
          <cell r="V1306">
            <v>0</v>
          </cell>
          <cell r="W1306">
            <v>1</v>
          </cell>
          <cell r="X1306" t="str">
            <v>013-34</v>
          </cell>
          <cell r="Y1306" t="str">
            <v>073-34</v>
          </cell>
          <cell r="Z1306" t="str">
            <v>Pozycj. 3-25</v>
          </cell>
          <cell r="AA1306" t="str">
            <v>P0</v>
          </cell>
          <cell r="AB1306">
            <v>0</v>
          </cell>
          <cell r="AC1306">
            <v>0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>
            <v>3097</v>
          </cell>
          <cell r="B1307" t="str">
            <v>STNW00355/2014</v>
          </cell>
          <cell r="C1307" t="str">
            <v>Drukarka kart Zebra</v>
          </cell>
          <cell r="D1307" t="str">
            <v>Gr.4</v>
          </cell>
          <cell r="E1307" t="str">
            <v>ZXP3</v>
          </cell>
          <cell r="F1307">
            <v>41790</v>
          </cell>
          <cell r="G1307">
            <v>41790</v>
          </cell>
          <cell r="H1307" t="str">
            <v>4</v>
          </cell>
          <cell r="I1307" t="str">
            <v>Jednorazowa</v>
          </cell>
          <cell r="J1307">
            <v>0</v>
          </cell>
          <cell r="K1307">
            <v>0</v>
          </cell>
          <cell r="L1307">
            <v>2874.67</v>
          </cell>
          <cell r="M1307">
            <v>2874.67</v>
          </cell>
          <cell r="N1307">
            <v>2874.67</v>
          </cell>
          <cell r="O1307">
            <v>2874.67</v>
          </cell>
          <cell r="P1307">
            <v>0</v>
          </cell>
          <cell r="Q1307">
            <v>2874.67</v>
          </cell>
          <cell r="R1307">
            <v>0</v>
          </cell>
          <cell r="S1307">
            <v>0</v>
          </cell>
          <cell r="T1307">
            <v>2874.67</v>
          </cell>
          <cell r="U1307">
            <v>0</v>
          </cell>
          <cell r="V1307">
            <v>0</v>
          </cell>
          <cell r="W1307">
            <v>1</v>
          </cell>
          <cell r="X1307" t="str">
            <v>013-34</v>
          </cell>
          <cell r="Y1307" t="str">
            <v>073-34</v>
          </cell>
          <cell r="Z1307" t="str">
            <v>Pozycj. 4-27-231543</v>
          </cell>
          <cell r="AA1307" t="str">
            <v>P100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>
            <v>3099</v>
          </cell>
          <cell r="B1308" t="str">
            <v>STNW00357/2014</v>
          </cell>
          <cell r="C1308" t="str">
            <v>Drukarka etykiet Dymo</v>
          </cell>
          <cell r="D1308" t="str">
            <v>Gr.4</v>
          </cell>
          <cell r="E1308" t="str">
            <v>LM280</v>
          </cell>
          <cell r="F1308">
            <v>41790</v>
          </cell>
          <cell r="G1308">
            <v>41790</v>
          </cell>
          <cell r="H1308" t="str">
            <v>4</v>
          </cell>
          <cell r="I1308" t="str">
            <v>Jednorazowa</v>
          </cell>
          <cell r="J1308">
            <v>0</v>
          </cell>
          <cell r="K1308">
            <v>0</v>
          </cell>
          <cell r="L1308">
            <v>215.45</v>
          </cell>
          <cell r="M1308">
            <v>215.45</v>
          </cell>
          <cell r="N1308">
            <v>215.45</v>
          </cell>
          <cell r="O1308">
            <v>183.13</v>
          </cell>
          <cell r="P1308">
            <v>32.319999999999993</v>
          </cell>
          <cell r="Q1308">
            <v>183.13</v>
          </cell>
          <cell r="R1308">
            <v>32.319999999999993</v>
          </cell>
          <cell r="S1308">
            <v>0</v>
          </cell>
          <cell r="T1308">
            <v>215.45</v>
          </cell>
          <cell r="U1308">
            <v>0</v>
          </cell>
          <cell r="V1308">
            <v>0</v>
          </cell>
          <cell r="W1308">
            <v>1</v>
          </cell>
          <cell r="X1308" t="str">
            <v>013-34</v>
          </cell>
          <cell r="Y1308" t="str">
            <v>073-34</v>
          </cell>
          <cell r="Z1308" t="str">
            <v>Pozycj. 4-27-231556</v>
          </cell>
          <cell r="AA1308" t="str">
            <v>P85</v>
          </cell>
          <cell r="AB1308">
            <v>0</v>
          </cell>
          <cell r="AC1308">
            <v>0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>
            <v>3130</v>
          </cell>
          <cell r="B1309" t="str">
            <v>STNW00359/2014</v>
          </cell>
          <cell r="C1309" t="str">
            <v>Zasilacz UPS Fideltronik</v>
          </cell>
          <cell r="D1309" t="str">
            <v>Gr.4</v>
          </cell>
          <cell r="E1309">
            <v>0</v>
          </cell>
          <cell r="F1309">
            <v>41882</v>
          </cell>
          <cell r="G1309">
            <v>41882</v>
          </cell>
          <cell r="H1309" t="str">
            <v>4</v>
          </cell>
          <cell r="I1309" t="str">
            <v>Jednorazowa</v>
          </cell>
          <cell r="J1309">
            <v>0</v>
          </cell>
          <cell r="K1309">
            <v>0</v>
          </cell>
          <cell r="L1309">
            <v>782.8</v>
          </cell>
          <cell r="M1309">
            <v>782.8</v>
          </cell>
          <cell r="N1309">
            <v>782.8</v>
          </cell>
          <cell r="O1309">
            <v>0</v>
          </cell>
          <cell r="P1309">
            <v>782.8</v>
          </cell>
          <cell r="Q1309">
            <v>0</v>
          </cell>
          <cell r="R1309">
            <v>782.8</v>
          </cell>
          <cell r="S1309">
            <v>0</v>
          </cell>
          <cell r="T1309">
            <v>782.8</v>
          </cell>
          <cell r="U1309">
            <v>0</v>
          </cell>
          <cell r="V1309">
            <v>0</v>
          </cell>
          <cell r="W1309">
            <v>1</v>
          </cell>
          <cell r="X1309" t="str">
            <v>013-34</v>
          </cell>
          <cell r="Y1309" t="str">
            <v>073-34</v>
          </cell>
          <cell r="Z1309" t="str">
            <v>Pozycj. 3-22-141116</v>
          </cell>
          <cell r="AA1309" t="str">
            <v>P0</v>
          </cell>
          <cell r="AB1309">
            <v>0</v>
          </cell>
          <cell r="AC1309">
            <v>0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>
            <v>3141</v>
          </cell>
          <cell r="B1310" t="str">
            <v>STNW00361/2014</v>
          </cell>
          <cell r="C1310" t="str">
            <v>Drukarka wielofunkcyjna HP</v>
          </cell>
          <cell r="D1310" t="str">
            <v>Gr.4</v>
          </cell>
          <cell r="E1310" t="str">
            <v>M521DN</v>
          </cell>
          <cell r="F1310">
            <v>41897</v>
          </cell>
          <cell r="G1310">
            <v>41897</v>
          </cell>
          <cell r="H1310" t="str">
            <v>4</v>
          </cell>
          <cell r="I1310" t="str">
            <v>Jednorazowa</v>
          </cell>
          <cell r="J1310">
            <v>0</v>
          </cell>
          <cell r="K1310">
            <v>0</v>
          </cell>
          <cell r="L1310">
            <v>2153.2199999999998</v>
          </cell>
          <cell r="M1310">
            <v>2153.2199999999998</v>
          </cell>
          <cell r="N1310">
            <v>2153.2199999999998</v>
          </cell>
          <cell r="O1310">
            <v>2153.2199999999998</v>
          </cell>
          <cell r="P1310">
            <v>0</v>
          </cell>
          <cell r="Q1310">
            <v>2153.2199999999998</v>
          </cell>
          <cell r="R1310">
            <v>0</v>
          </cell>
          <cell r="S1310">
            <v>0</v>
          </cell>
          <cell r="T1310">
            <v>2153.2199999999998</v>
          </cell>
          <cell r="U1310">
            <v>0</v>
          </cell>
          <cell r="V1310">
            <v>0</v>
          </cell>
          <cell r="W1310">
            <v>1</v>
          </cell>
          <cell r="X1310" t="str">
            <v>013-34</v>
          </cell>
          <cell r="Y1310" t="str">
            <v>073-34</v>
          </cell>
          <cell r="Z1310" t="str">
            <v>Pozycj. 5-37-300000</v>
          </cell>
          <cell r="AA1310" t="str">
            <v>P100</v>
          </cell>
          <cell r="AB1310">
            <v>0</v>
          </cell>
          <cell r="AC1310">
            <v>0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>
            <v>3142</v>
          </cell>
          <cell r="B1311" t="str">
            <v>STNW00362/2014</v>
          </cell>
          <cell r="C1311" t="str">
            <v>Drukarka etykiet DYMO</v>
          </cell>
          <cell r="D1311" t="str">
            <v>Gr.4</v>
          </cell>
          <cell r="E1311" t="str">
            <v>4200</v>
          </cell>
          <cell r="F1311">
            <v>41904</v>
          </cell>
          <cell r="G1311">
            <v>41904</v>
          </cell>
          <cell r="H1311" t="str">
            <v>4</v>
          </cell>
          <cell r="I1311" t="str">
            <v>Jednorazowa</v>
          </cell>
          <cell r="J1311">
            <v>0</v>
          </cell>
          <cell r="K1311">
            <v>0</v>
          </cell>
          <cell r="L1311">
            <v>249.59</v>
          </cell>
          <cell r="M1311">
            <v>249.59</v>
          </cell>
          <cell r="N1311">
            <v>249.59</v>
          </cell>
          <cell r="O1311">
            <v>212.15</v>
          </cell>
          <cell r="P1311">
            <v>37.44</v>
          </cell>
          <cell r="Q1311">
            <v>212.15</v>
          </cell>
          <cell r="R1311">
            <v>37.44</v>
          </cell>
          <cell r="S1311">
            <v>0</v>
          </cell>
          <cell r="T1311">
            <v>249.59</v>
          </cell>
          <cell r="U1311">
            <v>0</v>
          </cell>
          <cell r="V1311">
            <v>0</v>
          </cell>
          <cell r="W1311">
            <v>1</v>
          </cell>
          <cell r="X1311" t="str">
            <v>013-34</v>
          </cell>
          <cell r="Y1311" t="str">
            <v>073-34</v>
          </cell>
          <cell r="Z1311" t="str">
            <v>Pozycj. 4-27-231556</v>
          </cell>
          <cell r="AA1311" t="str">
            <v>P85</v>
          </cell>
          <cell r="AB1311">
            <v>0</v>
          </cell>
          <cell r="AC1311">
            <v>0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>
            <v>3164</v>
          </cell>
          <cell r="B1312" t="str">
            <v>STNW00363/2014</v>
          </cell>
          <cell r="C1312" t="str">
            <v>Zasilacz UPS Eaton</v>
          </cell>
          <cell r="D1312" t="str">
            <v>Gr.4</v>
          </cell>
          <cell r="E1312">
            <v>0</v>
          </cell>
          <cell r="F1312">
            <v>41943</v>
          </cell>
          <cell r="G1312">
            <v>41943</v>
          </cell>
          <cell r="H1312" t="str">
            <v>4</v>
          </cell>
          <cell r="I1312" t="str">
            <v>Jednorazowa</v>
          </cell>
          <cell r="J1312">
            <v>0</v>
          </cell>
          <cell r="K1312">
            <v>0</v>
          </cell>
          <cell r="L1312">
            <v>11455.08</v>
          </cell>
          <cell r="M1312">
            <v>11455.08</v>
          </cell>
          <cell r="N1312">
            <v>11455.08</v>
          </cell>
          <cell r="O1312">
            <v>0</v>
          </cell>
          <cell r="P1312">
            <v>11455.08</v>
          </cell>
          <cell r="Q1312">
            <v>0</v>
          </cell>
          <cell r="R1312">
            <v>11455.08</v>
          </cell>
          <cell r="S1312">
            <v>0</v>
          </cell>
          <cell r="T1312">
            <v>11455.08</v>
          </cell>
          <cell r="U1312">
            <v>0</v>
          </cell>
          <cell r="V1312">
            <v>0</v>
          </cell>
          <cell r="W1312">
            <v>1</v>
          </cell>
          <cell r="X1312" t="str">
            <v>013-34</v>
          </cell>
          <cell r="Y1312" t="str">
            <v>073-34</v>
          </cell>
          <cell r="Z1312" t="str">
            <v>Pozycj. 4-27-231549</v>
          </cell>
          <cell r="AA1312" t="str">
            <v>P0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>
            <v>3168</v>
          </cell>
          <cell r="B1313" t="str">
            <v>STNW00364/2014</v>
          </cell>
          <cell r="C1313" t="str">
            <v>Zasilacz UPS Ever Eco 1200</v>
          </cell>
          <cell r="D1313" t="str">
            <v>Gr.4</v>
          </cell>
          <cell r="E1313">
            <v>0</v>
          </cell>
          <cell r="F1313">
            <v>41943</v>
          </cell>
          <cell r="G1313">
            <v>41943</v>
          </cell>
          <cell r="H1313" t="str">
            <v>4</v>
          </cell>
          <cell r="I1313" t="str">
            <v>Jednorazowa</v>
          </cell>
          <cell r="J1313">
            <v>0</v>
          </cell>
          <cell r="K1313">
            <v>0</v>
          </cell>
          <cell r="L1313">
            <v>2199.52</v>
          </cell>
          <cell r="M1313">
            <v>2199.52</v>
          </cell>
          <cell r="N1313">
            <v>2199.52</v>
          </cell>
          <cell r="O1313">
            <v>0</v>
          </cell>
          <cell r="P1313">
            <v>2199.52</v>
          </cell>
          <cell r="Q1313">
            <v>0</v>
          </cell>
          <cell r="R1313">
            <v>2199.52</v>
          </cell>
          <cell r="S1313">
            <v>0</v>
          </cell>
          <cell r="T1313">
            <v>2199.52</v>
          </cell>
          <cell r="U1313">
            <v>0</v>
          </cell>
          <cell r="V1313">
            <v>0</v>
          </cell>
          <cell r="W1313">
            <v>1</v>
          </cell>
          <cell r="X1313" t="str">
            <v>013-34</v>
          </cell>
          <cell r="Y1313" t="str">
            <v>073-34</v>
          </cell>
          <cell r="Z1313" t="str">
            <v>Pozycj. 4-27-231549</v>
          </cell>
          <cell r="AA1313" t="str">
            <v>P0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>
            <v>3169</v>
          </cell>
          <cell r="B1314" t="str">
            <v>STNW00365/2014</v>
          </cell>
          <cell r="C1314" t="str">
            <v>Zasilacz UPS Fideltronik 1000</v>
          </cell>
          <cell r="D1314" t="str">
            <v>Gr.4</v>
          </cell>
          <cell r="E1314">
            <v>0</v>
          </cell>
          <cell r="F1314">
            <v>41943</v>
          </cell>
          <cell r="G1314">
            <v>41943</v>
          </cell>
          <cell r="H1314" t="str">
            <v>4</v>
          </cell>
          <cell r="I1314" t="str">
            <v>Jednorazowa</v>
          </cell>
          <cell r="J1314">
            <v>0</v>
          </cell>
          <cell r="K1314">
            <v>0</v>
          </cell>
          <cell r="L1314">
            <v>1917.56</v>
          </cell>
          <cell r="M1314">
            <v>1917.56</v>
          </cell>
          <cell r="N1314">
            <v>1917.56</v>
          </cell>
          <cell r="O1314">
            <v>0</v>
          </cell>
          <cell r="P1314">
            <v>1917.56</v>
          </cell>
          <cell r="Q1314">
            <v>0</v>
          </cell>
          <cell r="R1314">
            <v>1917.56</v>
          </cell>
          <cell r="S1314">
            <v>0</v>
          </cell>
          <cell r="T1314">
            <v>1917.56</v>
          </cell>
          <cell r="U1314">
            <v>0</v>
          </cell>
          <cell r="V1314">
            <v>0</v>
          </cell>
          <cell r="W1314">
            <v>1</v>
          </cell>
          <cell r="X1314" t="str">
            <v>013-34</v>
          </cell>
          <cell r="Y1314" t="str">
            <v>073-34</v>
          </cell>
          <cell r="Z1314" t="str">
            <v>Pozycj. 4-27-231549</v>
          </cell>
          <cell r="AA1314" t="str">
            <v>P0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>
            <v>3228</v>
          </cell>
          <cell r="B1315" t="str">
            <v>STNW00383/2015</v>
          </cell>
          <cell r="C1315" t="str">
            <v>Drukarka wielofunkcyjna LASERJET</v>
          </cell>
          <cell r="D1315" t="str">
            <v>Gr.4</v>
          </cell>
          <cell r="E1315">
            <v>0</v>
          </cell>
          <cell r="F1315">
            <v>42093</v>
          </cell>
          <cell r="G1315">
            <v>42093</v>
          </cell>
          <cell r="H1315" t="str">
            <v>4</v>
          </cell>
          <cell r="I1315" t="str">
            <v>Jednorazowa</v>
          </cell>
          <cell r="J1315">
            <v>0</v>
          </cell>
          <cell r="K1315">
            <v>0</v>
          </cell>
          <cell r="L1315">
            <v>1302.44</v>
          </cell>
          <cell r="M1315">
            <v>1302.44</v>
          </cell>
          <cell r="N1315">
            <v>1302.44</v>
          </cell>
          <cell r="O1315">
            <v>1107.07</v>
          </cell>
          <cell r="P1315">
            <v>195.37000000000012</v>
          </cell>
          <cell r="Q1315">
            <v>1107.07</v>
          </cell>
          <cell r="R1315">
            <v>195.37000000000012</v>
          </cell>
          <cell r="S1315">
            <v>0</v>
          </cell>
          <cell r="T1315">
            <v>1302.44</v>
          </cell>
          <cell r="U1315">
            <v>1302.44</v>
          </cell>
          <cell r="V1315">
            <v>0</v>
          </cell>
          <cell r="W1315">
            <v>1</v>
          </cell>
          <cell r="X1315" t="str">
            <v>013-34</v>
          </cell>
          <cell r="Y1315" t="str">
            <v>073-34</v>
          </cell>
          <cell r="Z1315" t="str">
            <v>Pozycj. 5-37-300000</v>
          </cell>
          <cell r="AA1315" t="str">
            <v>P85</v>
          </cell>
          <cell r="AB1315">
            <v>0</v>
          </cell>
          <cell r="AC1315">
            <v>0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Gr.4 RAZEM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2968923.1799999978</v>
          </cell>
          <cell r="N1316">
            <v>2438153.2100000004</v>
          </cell>
          <cell r="O1316">
            <v>2548475.5499999993</v>
          </cell>
          <cell r="P1316">
            <v>420447.63000000012</v>
          </cell>
          <cell r="Q1316">
            <v>2123156.0300000054</v>
          </cell>
          <cell r="R1316">
            <v>314997.17999999993</v>
          </cell>
          <cell r="S1316">
            <v>530769.9700000002</v>
          </cell>
          <cell r="T1316">
            <v>2266127.049999998</v>
          </cell>
          <cell r="U1316">
            <v>112252.70999999993</v>
          </cell>
          <cell r="V1316">
            <v>64971.259999999973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309107.80999999994</v>
          </cell>
          <cell r="AC1316">
            <v>0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>
            <v>70</v>
          </cell>
          <cell r="B1317" t="str">
            <v>ST5-0001/2001A</v>
          </cell>
          <cell r="C1317" t="str">
            <v>Strugarka grubościowa do drewna</v>
          </cell>
          <cell r="D1317" t="str">
            <v>Gr.5</v>
          </cell>
          <cell r="E1317" t="str">
            <v>402</v>
          </cell>
          <cell r="F1317">
            <v>18629</v>
          </cell>
          <cell r="G1317">
            <v>37073</v>
          </cell>
          <cell r="H1317" t="str">
            <v>540</v>
          </cell>
          <cell r="I1317" t="str">
            <v>Liniowa</v>
          </cell>
          <cell r="J1317">
            <v>14</v>
          </cell>
          <cell r="K1317">
            <v>0</v>
          </cell>
          <cell r="L1317">
            <v>915.2</v>
          </cell>
          <cell r="M1317">
            <v>915.2</v>
          </cell>
          <cell r="N1317">
            <v>915.2</v>
          </cell>
          <cell r="O1317">
            <v>915.2</v>
          </cell>
          <cell r="P1317">
            <v>0</v>
          </cell>
          <cell r="Q1317">
            <v>915.2</v>
          </cell>
          <cell r="R1317">
            <v>0</v>
          </cell>
          <cell r="S1317">
            <v>0</v>
          </cell>
          <cell r="T1317">
            <v>605.57000000000005</v>
          </cell>
          <cell r="U1317">
            <v>0</v>
          </cell>
          <cell r="V1317">
            <v>0</v>
          </cell>
          <cell r="W1317">
            <v>0.66169999999999995</v>
          </cell>
          <cell r="X1317" t="str">
            <v>011-35</v>
          </cell>
          <cell r="Y1317" t="str">
            <v>071-35</v>
          </cell>
          <cell r="Z1317" t="str">
            <v>Pozycj. 4-27-231541</v>
          </cell>
          <cell r="AA1317" t="str">
            <v>P100</v>
          </cell>
          <cell r="AB1317">
            <v>915.2</v>
          </cell>
          <cell r="AC1317">
            <v>0</v>
          </cell>
          <cell r="AD1317">
            <v>0</v>
          </cell>
          <cell r="AE1317" t="str">
            <v>DII - Sekcja Infrastruktury</v>
          </cell>
          <cell r="AF1317" t="str">
            <v xml:space="preserve">Domżalski Andrzej </v>
          </cell>
        </row>
        <row r="1318">
          <cell r="A1318">
            <v>124</v>
          </cell>
          <cell r="B1318" t="str">
            <v>ST5-0062/2001A</v>
          </cell>
          <cell r="C1318" t="str">
            <v>Kosa mechaniczna FS500</v>
          </cell>
          <cell r="D1318" t="str">
            <v>Gr.5</v>
          </cell>
          <cell r="E1318">
            <v>0</v>
          </cell>
          <cell r="F1318">
            <v>36739</v>
          </cell>
          <cell r="G1318">
            <v>37073</v>
          </cell>
          <cell r="H1318" t="str">
            <v>584</v>
          </cell>
          <cell r="I1318" t="str">
            <v>Liniowa</v>
          </cell>
          <cell r="J1318">
            <v>18</v>
          </cell>
          <cell r="K1318">
            <v>0</v>
          </cell>
          <cell r="L1318">
            <v>1468.13</v>
          </cell>
          <cell r="M1318">
            <v>1468.13</v>
          </cell>
          <cell r="N1318">
            <v>1468.13</v>
          </cell>
          <cell r="O1318">
            <v>0</v>
          </cell>
          <cell r="P1318">
            <v>1468.13</v>
          </cell>
          <cell r="Q1318">
            <v>0</v>
          </cell>
          <cell r="R1318">
            <v>1468.13</v>
          </cell>
          <cell r="S1318">
            <v>0</v>
          </cell>
          <cell r="T1318">
            <v>829.49</v>
          </cell>
          <cell r="U1318">
            <v>0</v>
          </cell>
          <cell r="V1318">
            <v>0</v>
          </cell>
          <cell r="W1318">
            <v>0.56499999999999995</v>
          </cell>
          <cell r="X1318" t="str">
            <v>011-35</v>
          </cell>
          <cell r="Y1318" t="str">
            <v>071-35</v>
          </cell>
          <cell r="Z1318" t="str">
            <v>Pozycj. 4-27-231542</v>
          </cell>
          <cell r="AA1318" t="str">
            <v>P0</v>
          </cell>
          <cell r="AB1318">
            <v>1468.13</v>
          </cell>
          <cell r="AC1318">
            <v>0</v>
          </cell>
          <cell r="AD1318">
            <v>0</v>
          </cell>
          <cell r="AE1318" t="str">
            <v>DII - Sekcja Infrastruktury</v>
          </cell>
          <cell r="AF1318" t="str">
            <v xml:space="preserve">Domżalski Andrzej </v>
          </cell>
        </row>
        <row r="1319">
          <cell r="A1319">
            <v>575</v>
          </cell>
          <cell r="B1319" t="str">
            <v>ST5-0063/2002</v>
          </cell>
          <cell r="C1319" t="str">
            <v>Laminator rolowy Sonoc 65</v>
          </cell>
          <cell r="D1319" t="str">
            <v>Gr.5</v>
          </cell>
          <cell r="E1319" t="str">
            <v>0S132090033</v>
          </cell>
          <cell r="F1319">
            <v>37500</v>
          </cell>
          <cell r="G1319">
            <v>37530</v>
          </cell>
          <cell r="H1319" t="str">
            <v>548</v>
          </cell>
          <cell r="I1319" t="str">
            <v>Liniowa</v>
          </cell>
          <cell r="J1319">
            <v>6.5</v>
          </cell>
          <cell r="K1319">
            <v>0</v>
          </cell>
          <cell r="L1319">
            <v>6200</v>
          </cell>
          <cell r="M1319">
            <v>6200</v>
          </cell>
          <cell r="N1319">
            <v>5228.62</v>
          </cell>
          <cell r="O1319">
            <v>6200</v>
          </cell>
          <cell r="P1319">
            <v>0</v>
          </cell>
          <cell r="Q1319">
            <v>5228.62</v>
          </cell>
          <cell r="R1319">
            <v>0</v>
          </cell>
          <cell r="S1319">
            <v>971.38</v>
          </cell>
          <cell r="T1319">
            <v>4722.32</v>
          </cell>
          <cell r="U1319">
            <v>134.32</v>
          </cell>
          <cell r="V1319">
            <v>33.58</v>
          </cell>
          <cell r="W1319">
            <v>0.76170000000000004</v>
          </cell>
          <cell r="X1319" t="str">
            <v>011-35</v>
          </cell>
          <cell r="Y1319" t="str">
            <v>071-35</v>
          </cell>
          <cell r="Z1319" t="str">
            <v>Pozycj. 4-27-231559</v>
          </cell>
          <cell r="AA1319" t="str">
            <v>P100</v>
          </cell>
          <cell r="AB1319">
            <v>0</v>
          </cell>
          <cell r="AC1319">
            <v>0</v>
          </cell>
          <cell r="AD1319">
            <v>0</v>
          </cell>
          <cell r="AE1319" t="str">
            <v>MSH - Sekcja Handlowa</v>
          </cell>
          <cell r="AF1319" t="str">
            <v>Krawczykiewicz Ewa</v>
          </cell>
        </row>
        <row r="1320">
          <cell r="A1320">
            <v>932</v>
          </cell>
          <cell r="B1320" t="str">
            <v>ST5-0066/2003</v>
          </cell>
          <cell r="C1320" t="str">
            <v>Urzadzenie do żłobkow komutatorow pneumat M+MU202</v>
          </cell>
          <cell r="D1320" t="str">
            <v>Gr.5</v>
          </cell>
          <cell r="E1320" t="str">
            <v>47255-3</v>
          </cell>
          <cell r="F1320">
            <v>37591</v>
          </cell>
          <cell r="G1320">
            <v>37622</v>
          </cell>
          <cell r="H1320" t="str">
            <v>532</v>
          </cell>
          <cell r="I1320" t="str">
            <v>Liniowa</v>
          </cell>
          <cell r="J1320">
            <v>12.5</v>
          </cell>
          <cell r="K1320">
            <v>0</v>
          </cell>
          <cell r="L1320">
            <v>6000</v>
          </cell>
          <cell r="M1320">
            <v>6000</v>
          </cell>
          <cell r="N1320">
            <v>6000</v>
          </cell>
          <cell r="O1320">
            <v>0</v>
          </cell>
          <cell r="P1320">
            <v>6000</v>
          </cell>
          <cell r="Q1320">
            <v>0</v>
          </cell>
          <cell r="R1320">
            <v>6000</v>
          </cell>
          <cell r="S1320">
            <v>0</v>
          </cell>
          <cell r="T1320">
            <v>5230</v>
          </cell>
          <cell r="U1320">
            <v>0</v>
          </cell>
          <cell r="V1320">
            <v>0</v>
          </cell>
          <cell r="W1320">
            <v>0.87170000000000003</v>
          </cell>
          <cell r="X1320" t="str">
            <v>011-35</v>
          </cell>
          <cell r="Y1320" t="str">
            <v>071-35</v>
          </cell>
          <cell r="Z1320" t="str">
            <v>Pozycj. 4-27-231542</v>
          </cell>
          <cell r="AA1320" t="str">
            <v>P0</v>
          </cell>
          <cell r="AB1320">
            <v>0</v>
          </cell>
          <cell r="AC1320">
            <v>0</v>
          </cell>
          <cell r="AD1320">
            <v>0</v>
          </cell>
          <cell r="AE1320" t="str">
            <v>DIT - Sekcja Techniczna</v>
          </cell>
          <cell r="AF1320" t="str">
            <v xml:space="preserve">Kasiński Mirosław </v>
          </cell>
        </row>
        <row r="1321">
          <cell r="A1321">
            <v>937</v>
          </cell>
          <cell r="B1321" t="str">
            <v>ST5-0071/2003A</v>
          </cell>
          <cell r="C1321" t="str">
            <v>MASZYNA TAPICERSKA JUKI</v>
          </cell>
          <cell r="D1321" t="str">
            <v>Gr.5</v>
          </cell>
          <cell r="E1321" t="str">
            <v>ONUDK07728</v>
          </cell>
          <cell r="F1321">
            <v>37226</v>
          </cell>
          <cell r="G1321">
            <v>37742</v>
          </cell>
          <cell r="H1321" t="str">
            <v>557</v>
          </cell>
          <cell r="I1321" t="str">
            <v>Liniowa</v>
          </cell>
          <cell r="J1321">
            <v>12.5</v>
          </cell>
          <cell r="K1321">
            <v>0</v>
          </cell>
          <cell r="L1321">
            <v>5000</v>
          </cell>
          <cell r="M1321">
            <v>5000</v>
          </cell>
          <cell r="N1321">
            <v>5000</v>
          </cell>
          <cell r="O1321">
            <v>5000</v>
          </cell>
          <cell r="P1321">
            <v>0</v>
          </cell>
          <cell r="Q1321">
            <v>5000</v>
          </cell>
          <cell r="R1321">
            <v>0</v>
          </cell>
          <cell r="S1321">
            <v>0</v>
          </cell>
          <cell r="T1321">
            <v>4591.6499999999996</v>
          </cell>
          <cell r="U1321">
            <v>0</v>
          </cell>
          <cell r="V1321">
            <v>0</v>
          </cell>
          <cell r="W1321">
            <v>0.91830000000000001</v>
          </cell>
          <cell r="X1321" t="str">
            <v>011-35</v>
          </cell>
          <cell r="Y1321" t="str">
            <v>071-35</v>
          </cell>
          <cell r="Z1321" t="str">
            <v>Pozycj. 4-27-231542</v>
          </cell>
          <cell r="AA1321" t="str">
            <v>P100</v>
          </cell>
          <cell r="AB1321">
            <v>5000</v>
          </cell>
          <cell r="AC1321">
            <v>0</v>
          </cell>
          <cell r="AD1321">
            <v>0</v>
          </cell>
          <cell r="AE1321" t="str">
            <v>EEN - Sekcja Napraw Taboru</v>
          </cell>
          <cell r="AF1321" t="str">
            <v>Siwiak Marek</v>
          </cell>
        </row>
        <row r="1322">
          <cell r="A1322">
            <v>968</v>
          </cell>
          <cell r="B1322" t="str">
            <v>ST5-0072/2003A</v>
          </cell>
          <cell r="C1322" t="str">
            <v>PILA SPALINOWA DO SZYN K-1200</v>
          </cell>
          <cell r="D1322" t="str">
            <v>Gr.5</v>
          </cell>
          <cell r="E1322" t="str">
            <v>80093</v>
          </cell>
          <cell r="F1322">
            <v>33208</v>
          </cell>
          <cell r="G1322">
            <v>37773</v>
          </cell>
          <cell r="H1322" t="str">
            <v>584</v>
          </cell>
          <cell r="I1322" t="str">
            <v>Liniowa</v>
          </cell>
          <cell r="J1322">
            <v>18</v>
          </cell>
          <cell r="K1322">
            <v>0</v>
          </cell>
          <cell r="L1322">
            <v>700</v>
          </cell>
          <cell r="M1322">
            <v>700</v>
          </cell>
          <cell r="N1322">
            <v>700</v>
          </cell>
          <cell r="O1322">
            <v>0</v>
          </cell>
          <cell r="P1322">
            <v>700</v>
          </cell>
          <cell r="Q1322">
            <v>0</v>
          </cell>
          <cell r="R1322">
            <v>700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 t="str">
            <v>011-35</v>
          </cell>
          <cell r="Y1322" t="str">
            <v>071-35</v>
          </cell>
          <cell r="Z1322" t="str">
            <v>Pozycj. 4-27-231547</v>
          </cell>
          <cell r="AA1322" t="str">
            <v>P0</v>
          </cell>
          <cell r="AB1322">
            <v>700</v>
          </cell>
          <cell r="AC1322">
            <v>0</v>
          </cell>
          <cell r="AD1322">
            <v>0</v>
          </cell>
          <cell r="AE1322" t="str">
            <v>DII - Sekcja Infrastruktury</v>
          </cell>
          <cell r="AF1322" t="str">
            <v xml:space="preserve">Domżalski Andrzej </v>
          </cell>
        </row>
        <row r="1323">
          <cell r="A1323">
            <v>977</v>
          </cell>
          <cell r="B1323" t="str">
            <v>ST5-0075/2003</v>
          </cell>
          <cell r="C1323" t="str">
            <v>Tryner typ NEOLIT ELEKTRO 0,8/150 -Gilotyna</v>
          </cell>
          <cell r="D1323" t="str">
            <v>Gr.5</v>
          </cell>
          <cell r="E1323" t="str">
            <v>6512634370</v>
          </cell>
          <cell r="F1323">
            <v>37865</v>
          </cell>
          <cell r="G1323">
            <v>37865</v>
          </cell>
          <cell r="H1323" t="str">
            <v>548</v>
          </cell>
          <cell r="I1323" t="str">
            <v>Liniowa</v>
          </cell>
          <cell r="J1323">
            <v>6.5</v>
          </cell>
          <cell r="K1323">
            <v>0</v>
          </cell>
          <cell r="L1323">
            <v>5470.8</v>
          </cell>
          <cell r="M1323">
            <v>5470.8</v>
          </cell>
          <cell r="N1323">
            <v>4262.6899999999996</v>
          </cell>
          <cell r="O1323">
            <v>5470.8</v>
          </cell>
          <cell r="P1323">
            <v>0</v>
          </cell>
          <cell r="Q1323">
            <v>4262.6899999999996</v>
          </cell>
          <cell r="R1323">
            <v>0</v>
          </cell>
          <cell r="S1323">
            <v>1208.1099999999999</v>
          </cell>
          <cell r="T1323">
            <v>4166.92</v>
          </cell>
          <cell r="U1323">
            <v>118.52</v>
          </cell>
          <cell r="V1323">
            <v>29.63</v>
          </cell>
          <cell r="W1323">
            <v>0.76170000000000004</v>
          </cell>
          <cell r="X1323" t="str">
            <v>011-35</v>
          </cell>
          <cell r="Y1323" t="str">
            <v>071-35</v>
          </cell>
          <cell r="Z1323" t="str">
            <v>Pozycj. 4-27-231542</v>
          </cell>
          <cell r="AA1323" t="str">
            <v>P100</v>
          </cell>
          <cell r="AB1323">
            <v>0</v>
          </cell>
          <cell r="AC1323">
            <v>0</v>
          </cell>
          <cell r="AD1323">
            <v>0</v>
          </cell>
          <cell r="AE1323" t="str">
            <v>MSH - Sekcja Handlowa</v>
          </cell>
          <cell r="AF1323" t="str">
            <v>Krawczykiewicz Ewa</v>
          </cell>
        </row>
        <row r="1324">
          <cell r="A1324">
            <v>987</v>
          </cell>
          <cell r="B1324" t="str">
            <v>ST5-0077/2003</v>
          </cell>
          <cell r="C1324" t="str">
            <v>Mlot spalinowy wyburz COBRA TTpodbijak FB60S,TEXP</v>
          </cell>
          <cell r="D1324" t="str">
            <v>Gr.5</v>
          </cell>
          <cell r="E1324" t="str">
            <v>002727</v>
          </cell>
          <cell r="F1324">
            <v>37956</v>
          </cell>
          <cell r="G1324">
            <v>37956</v>
          </cell>
          <cell r="H1324" t="str">
            <v>584</v>
          </cell>
          <cell r="I1324" t="str">
            <v>Liniowa</v>
          </cell>
          <cell r="J1324">
            <v>18</v>
          </cell>
          <cell r="K1324">
            <v>0</v>
          </cell>
          <cell r="L1324">
            <v>10890</v>
          </cell>
          <cell r="M1324">
            <v>10890</v>
          </cell>
          <cell r="N1324">
            <v>10890</v>
          </cell>
          <cell r="O1324">
            <v>0</v>
          </cell>
          <cell r="P1324">
            <v>10890</v>
          </cell>
          <cell r="Q1324">
            <v>0</v>
          </cell>
          <cell r="R1324">
            <v>10890</v>
          </cell>
          <cell r="S1324">
            <v>0</v>
          </cell>
          <cell r="T1324">
            <v>10890</v>
          </cell>
          <cell r="U1324">
            <v>0</v>
          </cell>
          <cell r="V1324">
            <v>0</v>
          </cell>
          <cell r="W1324">
            <v>1</v>
          </cell>
          <cell r="X1324" t="str">
            <v>011-35</v>
          </cell>
          <cell r="Y1324" t="str">
            <v>071-35</v>
          </cell>
          <cell r="Z1324" t="str">
            <v>Pozycj. 3-52</v>
          </cell>
          <cell r="AA1324" t="str">
            <v>P0</v>
          </cell>
          <cell r="AB1324">
            <v>0</v>
          </cell>
          <cell r="AC1324">
            <v>0</v>
          </cell>
          <cell r="AD1324">
            <v>0</v>
          </cell>
          <cell r="AE1324" t="str">
            <v>DII - Sekcja Infrastruktury</v>
          </cell>
          <cell r="AF1324" t="str">
            <v xml:space="preserve">Domżalski Andrzej </v>
          </cell>
        </row>
        <row r="1325">
          <cell r="A1325">
            <v>989</v>
          </cell>
          <cell r="B1325" t="str">
            <v>ST5-0079/2003</v>
          </cell>
          <cell r="C1325" t="str">
            <v>Polautomat spawalniczy MAGSTER 501W</v>
          </cell>
          <cell r="D1325" t="str">
            <v>Gr.5</v>
          </cell>
          <cell r="E1325" t="str">
            <v>31100480</v>
          </cell>
          <cell r="F1325">
            <v>37956</v>
          </cell>
          <cell r="G1325">
            <v>37956</v>
          </cell>
          <cell r="H1325" t="str">
            <v>584</v>
          </cell>
          <cell r="I1325" t="str">
            <v>Liniowa</v>
          </cell>
          <cell r="J1325">
            <v>18</v>
          </cell>
          <cell r="K1325">
            <v>0</v>
          </cell>
          <cell r="L1325">
            <v>9112</v>
          </cell>
          <cell r="M1325">
            <v>9112</v>
          </cell>
          <cell r="N1325">
            <v>9112</v>
          </cell>
          <cell r="O1325">
            <v>0</v>
          </cell>
          <cell r="P1325">
            <v>9112</v>
          </cell>
          <cell r="Q1325">
            <v>0</v>
          </cell>
          <cell r="R1325">
            <v>9112</v>
          </cell>
          <cell r="S1325">
            <v>0</v>
          </cell>
          <cell r="T1325">
            <v>9112</v>
          </cell>
          <cell r="U1325">
            <v>0</v>
          </cell>
          <cell r="V1325">
            <v>0</v>
          </cell>
          <cell r="W1325">
            <v>1</v>
          </cell>
          <cell r="X1325" t="str">
            <v>011-35</v>
          </cell>
          <cell r="Y1325" t="str">
            <v>071-35</v>
          </cell>
          <cell r="Z1325" t="str">
            <v>Pozycj. 3-52</v>
          </cell>
          <cell r="AA1325" t="str">
            <v>P0</v>
          </cell>
          <cell r="AB1325">
            <v>0</v>
          </cell>
          <cell r="AC1325">
            <v>0</v>
          </cell>
          <cell r="AD1325">
            <v>0</v>
          </cell>
          <cell r="AE1325" t="str">
            <v>DIT - Sekcja Techniczna</v>
          </cell>
          <cell r="AF1325" t="str">
            <v xml:space="preserve">Kasiński Mirosław </v>
          </cell>
        </row>
        <row r="1326">
          <cell r="A1326">
            <v>991</v>
          </cell>
          <cell r="B1326" t="str">
            <v>ST5-0081/2003</v>
          </cell>
          <cell r="C1326" t="str">
            <v>Zakretarka MASTER 35 nr ser 03R74 + skrzynia met</v>
          </cell>
          <cell r="D1326" t="str">
            <v>Gr.5</v>
          </cell>
          <cell r="E1326" t="str">
            <v>03R74</v>
          </cell>
          <cell r="F1326">
            <v>37956</v>
          </cell>
          <cell r="G1326">
            <v>37956</v>
          </cell>
          <cell r="H1326" t="str">
            <v>584</v>
          </cell>
          <cell r="I1326" t="str">
            <v>Liniowa</v>
          </cell>
          <cell r="J1326">
            <v>18</v>
          </cell>
          <cell r="K1326">
            <v>0</v>
          </cell>
          <cell r="L1326">
            <v>12283</v>
          </cell>
          <cell r="M1326">
            <v>12283</v>
          </cell>
          <cell r="N1326">
            <v>12283</v>
          </cell>
          <cell r="O1326">
            <v>0</v>
          </cell>
          <cell r="P1326">
            <v>12283</v>
          </cell>
          <cell r="Q1326">
            <v>0</v>
          </cell>
          <cell r="R1326">
            <v>12283</v>
          </cell>
          <cell r="S1326">
            <v>0</v>
          </cell>
          <cell r="T1326">
            <v>12283</v>
          </cell>
          <cell r="U1326">
            <v>0</v>
          </cell>
          <cell r="V1326">
            <v>0</v>
          </cell>
          <cell r="W1326">
            <v>1</v>
          </cell>
          <cell r="X1326" t="str">
            <v>011-35</v>
          </cell>
          <cell r="Y1326" t="str">
            <v>071-35</v>
          </cell>
          <cell r="Z1326" t="str">
            <v>Pozycj. 3-52</v>
          </cell>
          <cell r="AA1326" t="str">
            <v>P0</v>
          </cell>
          <cell r="AB1326">
            <v>0</v>
          </cell>
          <cell r="AC1326">
            <v>0</v>
          </cell>
          <cell r="AD1326">
            <v>0</v>
          </cell>
          <cell r="AE1326" t="str">
            <v>DII - Sekcja Infrastruktury</v>
          </cell>
          <cell r="AF1326" t="str">
            <v xml:space="preserve">Domżalski Andrzej </v>
          </cell>
        </row>
        <row r="1327">
          <cell r="A1327">
            <v>992</v>
          </cell>
          <cell r="B1327" t="str">
            <v>ST5-0082/2003</v>
          </cell>
          <cell r="C1327" t="str">
            <v>Zaginarka do blach ZGR 2500/2</v>
          </cell>
          <cell r="D1327" t="str">
            <v>Gr.5</v>
          </cell>
          <cell r="E1327" t="str">
            <v>026</v>
          </cell>
          <cell r="F1327">
            <v>37956</v>
          </cell>
          <cell r="G1327">
            <v>37956</v>
          </cell>
          <cell r="H1327" t="str">
            <v>532</v>
          </cell>
          <cell r="I1327" t="str">
            <v>Liniowa</v>
          </cell>
          <cell r="J1327">
            <v>12.5</v>
          </cell>
          <cell r="K1327">
            <v>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0</v>
          </cell>
          <cell r="Q1327">
            <v>13500</v>
          </cell>
          <cell r="R1327">
            <v>0</v>
          </cell>
          <cell r="S1327">
            <v>0</v>
          </cell>
          <cell r="T1327">
            <v>13500</v>
          </cell>
          <cell r="U1327">
            <v>0</v>
          </cell>
          <cell r="V1327">
            <v>0</v>
          </cell>
          <cell r="W1327">
            <v>1</v>
          </cell>
          <cell r="X1327" t="str">
            <v>011-35</v>
          </cell>
          <cell r="Y1327" t="str">
            <v>071-35</v>
          </cell>
          <cell r="Z1327" t="str">
            <v>Pozycj. 4-27-231542</v>
          </cell>
          <cell r="AA1327" t="str">
            <v>P100</v>
          </cell>
          <cell r="AB1327">
            <v>0</v>
          </cell>
          <cell r="AC1327">
            <v>0</v>
          </cell>
          <cell r="AD1327">
            <v>0</v>
          </cell>
          <cell r="AE1327" t="str">
            <v>DIT - Sekcja Techniczna</v>
          </cell>
          <cell r="AF1327" t="str">
            <v xml:space="preserve">Kasiński Mirosław </v>
          </cell>
        </row>
        <row r="1328">
          <cell r="A1328">
            <v>993</v>
          </cell>
          <cell r="B1328" t="str">
            <v>ST5-0083/2003</v>
          </cell>
          <cell r="C1328" t="str">
            <v>Mlot KOMBI TE76 Mlot Kombi TE76</v>
          </cell>
          <cell r="D1328" t="str">
            <v>Gr.5</v>
          </cell>
          <cell r="E1328" t="str">
            <v>137499</v>
          </cell>
          <cell r="F1328">
            <v>37956</v>
          </cell>
          <cell r="G1328">
            <v>37956</v>
          </cell>
          <cell r="H1328" t="str">
            <v>584</v>
          </cell>
          <cell r="I1328" t="str">
            <v>Liniowa</v>
          </cell>
          <cell r="J1328">
            <v>18</v>
          </cell>
          <cell r="K1328">
            <v>0</v>
          </cell>
          <cell r="L1328">
            <v>4211.3500000000004</v>
          </cell>
          <cell r="M1328">
            <v>4211.3500000000004</v>
          </cell>
          <cell r="N1328">
            <v>4211.3500000000004</v>
          </cell>
          <cell r="O1328">
            <v>4211.3500000000004</v>
          </cell>
          <cell r="P1328">
            <v>0</v>
          </cell>
          <cell r="Q1328">
            <v>4211.3500000000004</v>
          </cell>
          <cell r="R1328">
            <v>0</v>
          </cell>
          <cell r="S1328">
            <v>0</v>
          </cell>
          <cell r="T1328">
            <v>4211.3500000000004</v>
          </cell>
          <cell r="U1328">
            <v>0</v>
          </cell>
          <cell r="V1328">
            <v>0</v>
          </cell>
          <cell r="W1328">
            <v>1</v>
          </cell>
          <cell r="X1328" t="str">
            <v>011-35</v>
          </cell>
          <cell r="Y1328" t="str">
            <v>071-35</v>
          </cell>
          <cell r="Z1328" t="str">
            <v>Pozycj. 4-27-231542</v>
          </cell>
          <cell r="AA1328" t="str">
            <v>P100</v>
          </cell>
          <cell r="AB1328">
            <v>0</v>
          </cell>
          <cell r="AC1328">
            <v>0</v>
          </cell>
          <cell r="AD1328">
            <v>0</v>
          </cell>
          <cell r="AE1328" t="str">
            <v>DIT - Sekcja Techniczna</v>
          </cell>
          <cell r="AF1328" t="str">
            <v xml:space="preserve">Kasiński Mirosław </v>
          </cell>
        </row>
        <row r="1329">
          <cell r="A1329">
            <v>994</v>
          </cell>
          <cell r="B1329" t="str">
            <v>ST5-0084/2003</v>
          </cell>
          <cell r="C1329" t="str">
            <v>Mlot wyburzeniowy lekki TE705/05/230V HILTI</v>
          </cell>
          <cell r="D1329" t="str">
            <v>Gr.5</v>
          </cell>
          <cell r="E1329" t="str">
            <v>81689</v>
          </cell>
          <cell r="F1329">
            <v>37956</v>
          </cell>
          <cell r="G1329">
            <v>37956</v>
          </cell>
          <cell r="H1329" t="str">
            <v>584</v>
          </cell>
          <cell r="I1329" t="str">
            <v>Liniowa</v>
          </cell>
          <cell r="J1329">
            <v>18</v>
          </cell>
          <cell r="K1329">
            <v>0</v>
          </cell>
          <cell r="L1329">
            <v>4579.54</v>
          </cell>
          <cell r="M1329">
            <v>4579.54</v>
          </cell>
          <cell r="N1329">
            <v>4579.54</v>
          </cell>
          <cell r="O1329">
            <v>4579.54</v>
          </cell>
          <cell r="P1329">
            <v>0</v>
          </cell>
          <cell r="Q1329">
            <v>4579.54</v>
          </cell>
          <cell r="R1329">
            <v>0</v>
          </cell>
          <cell r="S1329">
            <v>0</v>
          </cell>
          <cell r="T1329">
            <v>4579.54</v>
          </cell>
          <cell r="U1329">
            <v>0</v>
          </cell>
          <cell r="V1329">
            <v>0</v>
          </cell>
          <cell r="W1329">
            <v>1</v>
          </cell>
          <cell r="X1329" t="str">
            <v>011-35</v>
          </cell>
          <cell r="Y1329" t="str">
            <v>071-35</v>
          </cell>
          <cell r="Z1329" t="str">
            <v>Pozycj. 4-27-231542</v>
          </cell>
          <cell r="AA1329" t="str">
            <v>P100</v>
          </cell>
          <cell r="AB1329">
            <v>0</v>
          </cell>
          <cell r="AC1329">
            <v>0</v>
          </cell>
          <cell r="AD1329">
            <v>0</v>
          </cell>
          <cell r="AE1329" t="str">
            <v>DII - Sekcja Infrastruktury</v>
          </cell>
          <cell r="AF1329" t="str">
            <v xml:space="preserve">Domżalski Andrzej </v>
          </cell>
        </row>
        <row r="1330">
          <cell r="A1330">
            <v>995</v>
          </cell>
          <cell r="B1330" t="str">
            <v>ST5-0085/2003</v>
          </cell>
          <cell r="C1330" t="str">
            <v>Odsniezacz podworzowy ST 724 ARIENS 7KM</v>
          </cell>
          <cell r="D1330" t="str">
            <v>Gr.5</v>
          </cell>
          <cell r="E1330" t="str">
            <v>932503-002354</v>
          </cell>
          <cell r="F1330">
            <v>37956</v>
          </cell>
          <cell r="G1330">
            <v>37956</v>
          </cell>
          <cell r="H1330" t="str">
            <v>582-3</v>
          </cell>
          <cell r="I1330" t="str">
            <v>Liniowa</v>
          </cell>
          <cell r="J1330">
            <v>20</v>
          </cell>
          <cell r="K1330">
            <v>0</v>
          </cell>
          <cell r="L1330">
            <v>3690</v>
          </cell>
          <cell r="M1330">
            <v>3690</v>
          </cell>
          <cell r="N1330">
            <v>3690</v>
          </cell>
          <cell r="O1330">
            <v>3690</v>
          </cell>
          <cell r="P1330">
            <v>0</v>
          </cell>
          <cell r="Q1330">
            <v>3690</v>
          </cell>
          <cell r="R1330">
            <v>0</v>
          </cell>
          <cell r="S1330">
            <v>0</v>
          </cell>
          <cell r="T1330">
            <v>3690</v>
          </cell>
          <cell r="U1330">
            <v>0</v>
          </cell>
          <cell r="V1330">
            <v>0</v>
          </cell>
          <cell r="W1330">
            <v>1</v>
          </cell>
          <cell r="X1330" t="str">
            <v>011-35</v>
          </cell>
          <cell r="Y1330" t="str">
            <v>071-35</v>
          </cell>
          <cell r="Z1330" t="str">
            <v>Pozycj. 4-27-231542</v>
          </cell>
          <cell r="AA1330" t="str">
            <v>P100</v>
          </cell>
          <cell r="AB1330">
            <v>0</v>
          </cell>
          <cell r="AC1330">
            <v>0</v>
          </cell>
          <cell r="AD1330">
            <v>0</v>
          </cell>
          <cell r="AE1330" t="str">
            <v>DIT - Sekcja Techniczna</v>
          </cell>
          <cell r="AF1330" t="str">
            <v xml:space="preserve">Kasiński Mirosław </v>
          </cell>
        </row>
        <row r="1331">
          <cell r="A1331">
            <v>1008</v>
          </cell>
          <cell r="B1331" t="str">
            <v>ST5-0086/2004</v>
          </cell>
          <cell r="C1331" t="str">
            <v>Dwutokowa szlifierka rozjazdowa DZES-1z siln.elek</v>
          </cell>
          <cell r="D1331" t="str">
            <v>Gr.5</v>
          </cell>
          <cell r="E1331" t="str">
            <v>nr fabr 0092</v>
          </cell>
          <cell r="F1331">
            <v>37990</v>
          </cell>
          <cell r="G1331">
            <v>38015</v>
          </cell>
          <cell r="H1331" t="str">
            <v>584</v>
          </cell>
          <cell r="I1331" t="str">
            <v>Liniowa</v>
          </cell>
          <cell r="J1331">
            <v>18</v>
          </cell>
          <cell r="K1331">
            <v>0</v>
          </cell>
          <cell r="L1331">
            <v>11920</v>
          </cell>
          <cell r="M1331">
            <v>11920</v>
          </cell>
          <cell r="N1331">
            <v>11920</v>
          </cell>
          <cell r="O1331">
            <v>0</v>
          </cell>
          <cell r="P1331">
            <v>11920</v>
          </cell>
          <cell r="Q1331">
            <v>0</v>
          </cell>
          <cell r="R1331">
            <v>11920</v>
          </cell>
          <cell r="S1331">
            <v>0</v>
          </cell>
          <cell r="T1331">
            <v>11920</v>
          </cell>
          <cell r="U1331">
            <v>0</v>
          </cell>
          <cell r="V1331">
            <v>0</v>
          </cell>
          <cell r="W1331">
            <v>1</v>
          </cell>
          <cell r="X1331" t="str">
            <v>011-35</v>
          </cell>
          <cell r="Y1331" t="str">
            <v>071-35</v>
          </cell>
          <cell r="Z1331" t="str">
            <v>Pozycj. 4-27-231541</v>
          </cell>
          <cell r="AA1331" t="str">
            <v>P0</v>
          </cell>
          <cell r="AB1331">
            <v>0</v>
          </cell>
          <cell r="AC1331">
            <v>0</v>
          </cell>
          <cell r="AD1331">
            <v>0</v>
          </cell>
          <cell r="AE1331" t="str">
            <v>DII - Sekcja Infrastruktury</v>
          </cell>
          <cell r="AF1331" t="str">
            <v xml:space="preserve">Domżalski Andrzej </v>
          </cell>
        </row>
        <row r="1332">
          <cell r="A1332">
            <v>1038</v>
          </cell>
          <cell r="B1332" t="str">
            <v>ST5-0087/2004</v>
          </cell>
          <cell r="C1332" t="str">
            <v>Półautomat spawalniczy, MAGSTER 501W</v>
          </cell>
          <cell r="D1332" t="str">
            <v>Gr.5</v>
          </cell>
          <cell r="E1332" t="str">
            <v>P1040200029</v>
          </cell>
          <cell r="F1332">
            <v>38107</v>
          </cell>
          <cell r="G1332">
            <v>38107</v>
          </cell>
          <cell r="H1332" t="str">
            <v>584</v>
          </cell>
          <cell r="I1332" t="str">
            <v>Liniowa</v>
          </cell>
          <cell r="J1332">
            <v>18</v>
          </cell>
          <cell r="K1332">
            <v>0</v>
          </cell>
          <cell r="L1332">
            <v>7640</v>
          </cell>
          <cell r="M1332">
            <v>7640</v>
          </cell>
          <cell r="N1332">
            <v>7640</v>
          </cell>
          <cell r="O1332">
            <v>0</v>
          </cell>
          <cell r="P1332">
            <v>7640</v>
          </cell>
          <cell r="Q1332">
            <v>0</v>
          </cell>
          <cell r="R1332">
            <v>7640</v>
          </cell>
          <cell r="S1332">
            <v>0</v>
          </cell>
          <cell r="T1332">
            <v>7640</v>
          </cell>
          <cell r="U1332">
            <v>0</v>
          </cell>
          <cell r="V1332">
            <v>0</v>
          </cell>
          <cell r="W1332">
            <v>1</v>
          </cell>
          <cell r="X1332" t="str">
            <v>011-35</v>
          </cell>
          <cell r="Y1332" t="str">
            <v>071-35</v>
          </cell>
          <cell r="Z1332" t="str">
            <v>Pozycj. 4-27-231542</v>
          </cell>
          <cell r="AA1332" t="str">
            <v>P0</v>
          </cell>
          <cell r="AB1332">
            <v>0</v>
          </cell>
          <cell r="AC1332">
            <v>0</v>
          </cell>
          <cell r="AD1332">
            <v>0</v>
          </cell>
          <cell r="AE1332" t="str">
            <v>EEN - Sekcja Napraw Taboru</v>
          </cell>
          <cell r="AF1332" t="str">
            <v>Siwiak Marek</v>
          </cell>
        </row>
        <row r="1333">
          <cell r="A1333">
            <v>1043</v>
          </cell>
          <cell r="B1333" t="str">
            <v>ST5-0088/2004</v>
          </cell>
          <cell r="C1333" t="str">
            <v>Maszyna Tapicerska z osprz. Pfaff kl. 1245 szt</v>
          </cell>
          <cell r="D1333" t="str">
            <v>Gr.5</v>
          </cell>
          <cell r="E1333" t="str">
            <v>PF 2669955</v>
          </cell>
          <cell r="F1333">
            <v>38260</v>
          </cell>
          <cell r="G1333">
            <v>38260</v>
          </cell>
          <cell r="H1333" t="str">
            <v>557</v>
          </cell>
          <cell r="I1333" t="str">
            <v>Liniowa</v>
          </cell>
          <cell r="J1333">
            <v>12.5</v>
          </cell>
          <cell r="K1333">
            <v>0</v>
          </cell>
          <cell r="L1333">
            <v>11800</v>
          </cell>
          <cell r="M1333">
            <v>11800</v>
          </cell>
          <cell r="N1333">
            <v>11800</v>
          </cell>
          <cell r="O1333">
            <v>11800</v>
          </cell>
          <cell r="P1333">
            <v>0</v>
          </cell>
          <cell r="Q1333">
            <v>11800</v>
          </cell>
          <cell r="R1333">
            <v>0</v>
          </cell>
          <cell r="S1333">
            <v>0</v>
          </cell>
          <cell r="T1333">
            <v>11800</v>
          </cell>
          <cell r="U1333">
            <v>0</v>
          </cell>
          <cell r="V1333">
            <v>0</v>
          </cell>
          <cell r="W1333">
            <v>1</v>
          </cell>
          <cell r="X1333" t="str">
            <v>011-35</v>
          </cell>
          <cell r="Y1333" t="str">
            <v>071-35</v>
          </cell>
          <cell r="Z1333" t="str">
            <v>Pozycj. 4-27-231542</v>
          </cell>
          <cell r="AA1333" t="str">
            <v>P100</v>
          </cell>
          <cell r="AB1333">
            <v>0</v>
          </cell>
          <cell r="AC1333">
            <v>0</v>
          </cell>
          <cell r="AD1333">
            <v>0</v>
          </cell>
          <cell r="AE1333" t="str">
            <v>EEN - Sekcja Napraw Taboru</v>
          </cell>
          <cell r="AF1333" t="str">
            <v>Siwiak Marek</v>
          </cell>
        </row>
        <row r="1334">
          <cell r="A1334">
            <v>1046</v>
          </cell>
          <cell r="B1334" t="str">
            <v>ST5-0089/2004</v>
          </cell>
          <cell r="C1334" t="str">
            <v>Zakrętarka MASTER 35 z kompl. wyposażeniowym</v>
          </cell>
          <cell r="D1334" t="str">
            <v>Gr.5</v>
          </cell>
          <cell r="E1334" t="str">
            <v>04H11</v>
          </cell>
          <cell r="F1334">
            <v>38321</v>
          </cell>
          <cell r="G1334">
            <v>38321</v>
          </cell>
          <cell r="H1334" t="str">
            <v>584</v>
          </cell>
          <cell r="I1334" t="str">
            <v>Liniowa</v>
          </cell>
          <cell r="J1334">
            <v>16.5</v>
          </cell>
          <cell r="K1334">
            <v>0</v>
          </cell>
          <cell r="L1334">
            <v>13156</v>
          </cell>
          <cell r="M1334">
            <v>13156</v>
          </cell>
          <cell r="N1334">
            <v>13156</v>
          </cell>
          <cell r="O1334">
            <v>0</v>
          </cell>
          <cell r="P1334">
            <v>13156</v>
          </cell>
          <cell r="Q1334">
            <v>0</v>
          </cell>
          <cell r="R1334">
            <v>13156</v>
          </cell>
          <cell r="S1334">
            <v>0</v>
          </cell>
          <cell r="T1334">
            <v>13156</v>
          </cell>
          <cell r="U1334">
            <v>0</v>
          </cell>
          <cell r="V1334">
            <v>0</v>
          </cell>
          <cell r="W1334">
            <v>1</v>
          </cell>
          <cell r="X1334" t="str">
            <v>011-35</v>
          </cell>
          <cell r="Y1334" t="str">
            <v>071-35</v>
          </cell>
          <cell r="Z1334" t="str">
            <v>Pozycj. 3-52</v>
          </cell>
          <cell r="AA1334" t="str">
            <v>P0</v>
          </cell>
          <cell r="AB1334">
            <v>0</v>
          </cell>
          <cell r="AC1334">
            <v>0</v>
          </cell>
          <cell r="AD1334">
            <v>0</v>
          </cell>
          <cell r="AE1334" t="str">
            <v>DII - Sekcja Infrastruktury</v>
          </cell>
          <cell r="AF1334" t="str">
            <v xml:space="preserve">Domżalski Andrzej </v>
          </cell>
        </row>
        <row r="1335">
          <cell r="A1335">
            <v>1047</v>
          </cell>
          <cell r="B1335" t="str">
            <v>ST5-0090/2004</v>
          </cell>
          <cell r="C1335" t="str">
            <v>ODŚNIEŻARKA SPALINOWA Ariens 1124PRO</v>
          </cell>
          <cell r="D1335" t="str">
            <v>Gr.5</v>
          </cell>
          <cell r="E1335" t="str">
            <v>924332/000390</v>
          </cell>
          <cell r="F1335">
            <v>38352</v>
          </cell>
          <cell r="G1335">
            <v>38352</v>
          </cell>
          <cell r="H1335" t="str">
            <v>582-2</v>
          </cell>
          <cell r="I1335" t="str">
            <v>Liniowa</v>
          </cell>
          <cell r="J1335">
            <v>2.5</v>
          </cell>
          <cell r="K1335">
            <v>0</v>
          </cell>
          <cell r="L1335">
            <v>6427.05</v>
          </cell>
          <cell r="M1335">
            <v>6427.05</v>
          </cell>
          <cell r="N1335">
            <v>5516.58</v>
          </cell>
          <cell r="O1335">
            <v>6427.05</v>
          </cell>
          <cell r="P1335">
            <v>0</v>
          </cell>
          <cell r="Q1335">
            <v>5516.58</v>
          </cell>
          <cell r="R1335">
            <v>0</v>
          </cell>
          <cell r="S1335">
            <v>910.47</v>
          </cell>
          <cell r="T1335">
            <v>5516.58</v>
          </cell>
          <cell r="U1335">
            <v>53.56</v>
          </cell>
          <cell r="V1335">
            <v>13.39</v>
          </cell>
          <cell r="W1335">
            <v>0.85829999999999995</v>
          </cell>
          <cell r="X1335" t="str">
            <v>011-35</v>
          </cell>
          <cell r="Y1335" t="str">
            <v>071-35</v>
          </cell>
          <cell r="Z1335" t="str">
            <v>Pozycj. 4-27-231542</v>
          </cell>
          <cell r="AA1335" t="str">
            <v>P100</v>
          </cell>
          <cell r="AB1335">
            <v>0</v>
          </cell>
          <cell r="AC1335">
            <v>0</v>
          </cell>
          <cell r="AD1335">
            <v>0</v>
          </cell>
          <cell r="AE1335" t="str">
            <v>DIT - Sekcja Techniczna</v>
          </cell>
          <cell r="AF1335" t="str">
            <v xml:space="preserve">Kasiński Mirosław </v>
          </cell>
        </row>
        <row r="1336">
          <cell r="A1336">
            <v>1048</v>
          </cell>
          <cell r="B1336" t="str">
            <v>ST5-0091/2004</v>
          </cell>
          <cell r="C1336" t="str">
            <v>Młot spalinowy COBRA TT z podbijakiem torowym</v>
          </cell>
          <cell r="D1336" t="str">
            <v>Gr.5</v>
          </cell>
          <cell r="E1336" t="str">
            <v>003705</v>
          </cell>
          <cell r="F1336">
            <v>38352</v>
          </cell>
          <cell r="G1336">
            <v>38352</v>
          </cell>
          <cell r="H1336" t="str">
            <v>584</v>
          </cell>
          <cell r="I1336" t="str">
            <v>Liniowa</v>
          </cell>
          <cell r="J1336">
            <v>16.5</v>
          </cell>
          <cell r="K1336">
            <v>0</v>
          </cell>
          <cell r="L1336">
            <v>11000</v>
          </cell>
          <cell r="M1336">
            <v>11000</v>
          </cell>
          <cell r="N1336">
            <v>11000</v>
          </cell>
          <cell r="O1336">
            <v>0</v>
          </cell>
          <cell r="P1336">
            <v>11000</v>
          </cell>
          <cell r="Q1336">
            <v>0</v>
          </cell>
          <cell r="R1336">
            <v>11000</v>
          </cell>
          <cell r="S1336">
            <v>0</v>
          </cell>
          <cell r="T1336">
            <v>11000</v>
          </cell>
          <cell r="U1336">
            <v>0</v>
          </cell>
          <cell r="V1336">
            <v>0</v>
          </cell>
          <cell r="W1336">
            <v>1</v>
          </cell>
          <cell r="X1336" t="str">
            <v>011-35</v>
          </cell>
          <cell r="Y1336" t="str">
            <v>071-35</v>
          </cell>
          <cell r="Z1336" t="str">
            <v>Pozycj. 3-52</v>
          </cell>
          <cell r="AA1336" t="str">
            <v>P0</v>
          </cell>
          <cell r="AB1336">
            <v>0</v>
          </cell>
          <cell r="AC1336">
            <v>0</v>
          </cell>
          <cell r="AD1336">
            <v>0</v>
          </cell>
          <cell r="AE1336" t="str">
            <v>DII - Sekcja Infrastruktury</v>
          </cell>
          <cell r="AF1336" t="str">
            <v xml:space="preserve">Domżalski Andrzej </v>
          </cell>
        </row>
        <row r="1337">
          <cell r="A1337">
            <v>1137</v>
          </cell>
          <cell r="B1337" t="str">
            <v>ST5-0093/2005</v>
          </cell>
          <cell r="C1337" t="str">
            <v>Zagęszczarka nawrotna LG 200 Hatz</v>
          </cell>
          <cell r="D1337" t="str">
            <v>Gr.5</v>
          </cell>
          <cell r="E1337" t="str">
            <v>nr fabr silnika 1002804065147</v>
          </cell>
          <cell r="F1337">
            <v>38564</v>
          </cell>
          <cell r="G1337">
            <v>38564</v>
          </cell>
          <cell r="H1337" t="str">
            <v>582-0</v>
          </cell>
          <cell r="I1337" t="str">
            <v>Liniowa</v>
          </cell>
          <cell r="J1337">
            <v>16.5</v>
          </cell>
          <cell r="K1337">
            <v>0</v>
          </cell>
          <cell r="L1337">
            <v>22550</v>
          </cell>
          <cell r="M1337">
            <v>22550</v>
          </cell>
          <cell r="N1337">
            <v>22550</v>
          </cell>
          <cell r="O1337">
            <v>0</v>
          </cell>
          <cell r="P1337">
            <v>22550</v>
          </cell>
          <cell r="Q1337">
            <v>0</v>
          </cell>
          <cell r="R1337">
            <v>22550</v>
          </cell>
          <cell r="S1337">
            <v>0</v>
          </cell>
          <cell r="T1337">
            <v>22550</v>
          </cell>
          <cell r="U1337">
            <v>0</v>
          </cell>
          <cell r="V1337">
            <v>0</v>
          </cell>
          <cell r="W1337">
            <v>1</v>
          </cell>
          <cell r="X1337" t="str">
            <v>011-35</v>
          </cell>
          <cell r="Y1337" t="str">
            <v>071-35</v>
          </cell>
          <cell r="Z1337" t="str">
            <v>Pozycj. 3-52</v>
          </cell>
          <cell r="AA1337" t="str">
            <v>P0</v>
          </cell>
          <cell r="AB1337">
            <v>0</v>
          </cell>
          <cell r="AC1337">
            <v>0</v>
          </cell>
          <cell r="AD1337">
            <v>0</v>
          </cell>
          <cell r="AE1337" t="str">
            <v>DII - Sekcja Infrastruktury</v>
          </cell>
          <cell r="AF1337" t="str">
            <v xml:space="preserve">Domżalski Andrzej </v>
          </cell>
        </row>
        <row r="1338">
          <cell r="A1338">
            <v>1193</v>
          </cell>
          <cell r="B1338" t="str">
            <v>ST5-0094/2006</v>
          </cell>
          <cell r="C1338" t="str">
            <v>Zakrętarka Mechaniczna z wózkiem WJ-4</v>
          </cell>
          <cell r="D1338" t="str">
            <v>Gr.5</v>
          </cell>
          <cell r="E1338" t="str">
            <v>silnik GCAIT-1041101</v>
          </cell>
          <cell r="F1338">
            <v>38990</v>
          </cell>
          <cell r="G1338">
            <v>38990</v>
          </cell>
          <cell r="H1338" t="str">
            <v>584</v>
          </cell>
          <cell r="I1338" t="str">
            <v>Liniowa</v>
          </cell>
          <cell r="J1338">
            <v>16.5</v>
          </cell>
          <cell r="K1338">
            <v>0</v>
          </cell>
          <cell r="L1338">
            <v>21602</v>
          </cell>
          <cell r="M1338">
            <v>21602</v>
          </cell>
          <cell r="N1338">
            <v>21602</v>
          </cell>
          <cell r="O1338">
            <v>0</v>
          </cell>
          <cell r="P1338">
            <v>21602</v>
          </cell>
          <cell r="Q1338">
            <v>0</v>
          </cell>
          <cell r="R1338">
            <v>21602</v>
          </cell>
          <cell r="S1338">
            <v>0</v>
          </cell>
          <cell r="T1338">
            <v>21602</v>
          </cell>
          <cell r="U1338">
            <v>0</v>
          </cell>
          <cell r="V1338">
            <v>0</v>
          </cell>
          <cell r="W1338">
            <v>1</v>
          </cell>
          <cell r="X1338" t="str">
            <v>011-35</v>
          </cell>
          <cell r="Y1338" t="str">
            <v>071-35</v>
          </cell>
          <cell r="Z1338" t="str">
            <v>Pozycj. 3-52</v>
          </cell>
          <cell r="AA1338" t="str">
            <v>P0</v>
          </cell>
          <cell r="AB1338">
            <v>0</v>
          </cell>
          <cell r="AC1338">
            <v>0</v>
          </cell>
          <cell r="AD1338">
            <v>0</v>
          </cell>
          <cell r="AE1338" t="str">
            <v>DII - Sekcja Infrastruktury</v>
          </cell>
          <cell r="AF1338" t="str">
            <v xml:space="preserve">Domżalski Andrzej </v>
          </cell>
        </row>
        <row r="1339">
          <cell r="A1339">
            <v>1194</v>
          </cell>
          <cell r="B1339" t="str">
            <v>ST5-0095/2006</v>
          </cell>
          <cell r="C1339" t="str">
            <v>Zakrętarka Mechaniczna z wózkiem WJ-4</v>
          </cell>
          <cell r="D1339" t="str">
            <v>Gr.5</v>
          </cell>
          <cell r="E1339" t="str">
            <v>silnik GCAJT-1030952</v>
          </cell>
          <cell r="F1339">
            <v>38990</v>
          </cell>
          <cell r="G1339">
            <v>38990</v>
          </cell>
          <cell r="H1339" t="str">
            <v>584</v>
          </cell>
          <cell r="I1339" t="str">
            <v>Liniowa</v>
          </cell>
          <cell r="J1339">
            <v>16.5</v>
          </cell>
          <cell r="K1339">
            <v>0</v>
          </cell>
          <cell r="L1339">
            <v>21602</v>
          </cell>
          <cell r="M1339">
            <v>21602</v>
          </cell>
          <cell r="N1339">
            <v>21602</v>
          </cell>
          <cell r="O1339">
            <v>0</v>
          </cell>
          <cell r="P1339">
            <v>21602</v>
          </cell>
          <cell r="Q1339">
            <v>0</v>
          </cell>
          <cell r="R1339">
            <v>21602</v>
          </cell>
          <cell r="S1339">
            <v>0</v>
          </cell>
          <cell r="T1339">
            <v>21602</v>
          </cell>
          <cell r="U1339">
            <v>0</v>
          </cell>
          <cell r="V1339">
            <v>0</v>
          </cell>
          <cell r="W1339">
            <v>1</v>
          </cell>
          <cell r="X1339" t="str">
            <v>011-35</v>
          </cell>
          <cell r="Y1339" t="str">
            <v>071-35</v>
          </cell>
          <cell r="Z1339" t="str">
            <v>Pozycj. 3-52</v>
          </cell>
          <cell r="AA1339" t="str">
            <v>P0</v>
          </cell>
          <cell r="AB1339">
            <v>0</v>
          </cell>
          <cell r="AC1339">
            <v>0</v>
          </cell>
          <cell r="AD1339">
            <v>0</v>
          </cell>
          <cell r="AE1339" t="str">
            <v>DII - Sekcja Infrastruktury</v>
          </cell>
          <cell r="AF1339" t="str">
            <v xml:space="preserve">Domżalski Andrzej </v>
          </cell>
        </row>
        <row r="1340">
          <cell r="A1340">
            <v>1195</v>
          </cell>
          <cell r="B1340" t="str">
            <v>ST5-0096/2006</v>
          </cell>
          <cell r="C1340" t="str">
            <v>Wiertarka do szyn WSH-34SH nr 54</v>
          </cell>
          <cell r="D1340" t="str">
            <v>Gr.5</v>
          </cell>
          <cell r="E1340" t="str">
            <v>silnika GCAGT-1069326</v>
          </cell>
          <cell r="F1340">
            <v>38990</v>
          </cell>
          <cell r="G1340">
            <v>38990</v>
          </cell>
          <cell r="H1340" t="str">
            <v>584</v>
          </cell>
          <cell r="I1340" t="str">
            <v>Liniowa</v>
          </cell>
          <cell r="J1340">
            <v>16.5</v>
          </cell>
          <cell r="K1340">
            <v>0</v>
          </cell>
          <cell r="L1340">
            <v>11437</v>
          </cell>
          <cell r="M1340">
            <v>11437</v>
          </cell>
          <cell r="N1340">
            <v>11437</v>
          </cell>
          <cell r="O1340">
            <v>0</v>
          </cell>
          <cell r="P1340">
            <v>11437</v>
          </cell>
          <cell r="Q1340">
            <v>0</v>
          </cell>
          <cell r="R1340">
            <v>11437</v>
          </cell>
          <cell r="S1340">
            <v>0</v>
          </cell>
          <cell r="T1340">
            <v>11437</v>
          </cell>
          <cell r="U1340">
            <v>0</v>
          </cell>
          <cell r="V1340">
            <v>0</v>
          </cell>
          <cell r="W1340">
            <v>1</v>
          </cell>
          <cell r="X1340" t="str">
            <v>011-35</v>
          </cell>
          <cell r="Y1340" t="str">
            <v>071-35</v>
          </cell>
          <cell r="Z1340" t="str">
            <v>Pozycj. 3-52</v>
          </cell>
          <cell r="AA1340" t="str">
            <v>P0</v>
          </cell>
          <cell r="AB1340">
            <v>0</v>
          </cell>
          <cell r="AC1340">
            <v>0</v>
          </cell>
          <cell r="AD1340">
            <v>0</v>
          </cell>
          <cell r="AE1340" t="str">
            <v>DII - Sekcja Infrastruktury</v>
          </cell>
          <cell r="AF1340" t="str">
            <v xml:space="preserve">Domżalski Andrzej </v>
          </cell>
        </row>
        <row r="1341">
          <cell r="A1341">
            <v>1254</v>
          </cell>
          <cell r="B1341" t="str">
            <v>ST5-0143/2006</v>
          </cell>
          <cell r="C1341" t="str">
            <v>Przecinarka K 1250 z prowadnicą</v>
          </cell>
          <cell r="D1341" t="str">
            <v>Gr.5</v>
          </cell>
          <cell r="E1341" t="str">
            <v>20061700032</v>
          </cell>
          <cell r="F1341">
            <v>39051</v>
          </cell>
          <cell r="G1341">
            <v>39051</v>
          </cell>
          <cell r="H1341" t="str">
            <v>584</v>
          </cell>
          <cell r="I1341" t="str">
            <v>Liniowa</v>
          </cell>
          <cell r="J1341">
            <v>16.5</v>
          </cell>
          <cell r="K1341">
            <v>0</v>
          </cell>
          <cell r="L1341">
            <v>7300</v>
          </cell>
          <cell r="M1341">
            <v>7300</v>
          </cell>
          <cell r="N1341">
            <v>7300</v>
          </cell>
          <cell r="O1341">
            <v>0</v>
          </cell>
          <cell r="P1341">
            <v>7300</v>
          </cell>
          <cell r="Q1341">
            <v>0</v>
          </cell>
          <cell r="R1341">
            <v>7300</v>
          </cell>
          <cell r="S1341">
            <v>0</v>
          </cell>
          <cell r="T1341">
            <v>7300</v>
          </cell>
          <cell r="U1341">
            <v>0</v>
          </cell>
          <cell r="V1341">
            <v>0</v>
          </cell>
          <cell r="W1341">
            <v>1</v>
          </cell>
          <cell r="X1341" t="str">
            <v>011-35</v>
          </cell>
          <cell r="Y1341" t="str">
            <v>071-35</v>
          </cell>
          <cell r="Z1341" t="str">
            <v>Pozycj. 3-52</v>
          </cell>
          <cell r="AA1341" t="str">
            <v>P0</v>
          </cell>
          <cell r="AB1341">
            <v>0</v>
          </cell>
          <cell r="AC1341">
            <v>0</v>
          </cell>
          <cell r="AD1341">
            <v>0</v>
          </cell>
          <cell r="AE1341" t="str">
            <v>DII - Sekcja Infrastruktury</v>
          </cell>
          <cell r="AF1341" t="str">
            <v xml:space="preserve">Domżalski Andrzej </v>
          </cell>
        </row>
        <row r="1342">
          <cell r="A1342">
            <v>1266</v>
          </cell>
          <cell r="B1342" t="str">
            <v>ST5-0144/2006</v>
          </cell>
          <cell r="C1342" t="str">
            <v>Odśnieżarka gąsienicowa spalinowa typ HONDA</v>
          </cell>
          <cell r="D1342" t="str">
            <v>Gr.5</v>
          </cell>
          <cell r="E1342" t="str">
            <v>2142311</v>
          </cell>
          <cell r="F1342">
            <v>39082</v>
          </cell>
          <cell r="G1342">
            <v>39082</v>
          </cell>
          <cell r="H1342" t="str">
            <v>582-2</v>
          </cell>
          <cell r="I1342" t="str">
            <v>Liniowa</v>
          </cell>
          <cell r="J1342">
            <v>4</v>
          </cell>
          <cell r="K1342">
            <v>0</v>
          </cell>
          <cell r="L1342">
            <v>7147</v>
          </cell>
          <cell r="M1342">
            <v>7147</v>
          </cell>
          <cell r="N1342">
            <v>4848.0600000000004</v>
          </cell>
          <cell r="O1342">
            <v>7147</v>
          </cell>
          <cell r="P1342">
            <v>0</v>
          </cell>
          <cell r="Q1342">
            <v>4848.0600000000004</v>
          </cell>
          <cell r="R1342">
            <v>0</v>
          </cell>
          <cell r="S1342">
            <v>2298.94</v>
          </cell>
          <cell r="T1342">
            <v>4848.0600000000004</v>
          </cell>
          <cell r="U1342">
            <v>95.28</v>
          </cell>
          <cell r="V1342">
            <v>23.82</v>
          </cell>
          <cell r="W1342">
            <v>0.67830000000000001</v>
          </cell>
          <cell r="X1342" t="str">
            <v>011-35</v>
          </cell>
          <cell r="Y1342" t="str">
            <v>071-35</v>
          </cell>
          <cell r="Z1342" t="str">
            <v>Pozycj. 4-27-231542</v>
          </cell>
          <cell r="AA1342" t="str">
            <v>P100</v>
          </cell>
          <cell r="AB1342">
            <v>0</v>
          </cell>
          <cell r="AC1342">
            <v>0</v>
          </cell>
          <cell r="AD1342">
            <v>0</v>
          </cell>
          <cell r="AE1342" t="str">
            <v>DIT - Sekcja Techniczna</v>
          </cell>
          <cell r="AF1342" t="str">
            <v xml:space="preserve">Kasiński Mirosław </v>
          </cell>
        </row>
        <row r="1343">
          <cell r="A1343">
            <v>1267</v>
          </cell>
          <cell r="B1343" t="str">
            <v>ST5-0145/2006</v>
          </cell>
          <cell r="C1343" t="str">
            <v>Zakrętarka Master 35</v>
          </cell>
          <cell r="D1343" t="str">
            <v>Gr.5</v>
          </cell>
          <cell r="E1343" t="str">
            <v>06S073</v>
          </cell>
          <cell r="F1343">
            <v>39082</v>
          </cell>
          <cell r="G1343">
            <v>39082</v>
          </cell>
          <cell r="H1343" t="str">
            <v>584</v>
          </cell>
          <cell r="I1343" t="str">
            <v>Liniowa</v>
          </cell>
          <cell r="J1343">
            <v>16.5</v>
          </cell>
          <cell r="K1343">
            <v>0</v>
          </cell>
          <cell r="L1343">
            <v>11960</v>
          </cell>
          <cell r="M1343">
            <v>11960</v>
          </cell>
          <cell r="N1343">
            <v>11960</v>
          </cell>
          <cell r="O1343">
            <v>0</v>
          </cell>
          <cell r="P1343">
            <v>11960</v>
          </cell>
          <cell r="Q1343">
            <v>0</v>
          </cell>
          <cell r="R1343">
            <v>11960</v>
          </cell>
          <cell r="S1343">
            <v>0</v>
          </cell>
          <cell r="T1343">
            <v>11960</v>
          </cell>
          <cell r="U1343">
            <v>0</v>
          </cell>
          <cell r="V1343">
            <v>0</v>
          </cell>
          <cell r="W1343">
            <v>1</v>
          </cell>
          <cell r="X1343" t="str">
            <v>011-35</v>
          </cell>
          <cell r="Y1343" t="str">
            <v>071-35</v>
          </cell>
          <cell r="Z1343" t="str">
            <v>Pozycj. 3-52</v>
          </cell>
          <cell r="AA1343" t="str">
            <v>P0</v>
          </cell>
          <cell r="AB1343">
            <v>0</v>
          </cell>
          <cell r="AC1343">
            <v>0</v>
          </cell>
          <cell r="AD1343">
            <v>0</v>
          </cell>
          <cell r="AE1343" t="str">
            <v>DII - Sekcja Infrastruktury</v>
          </cell>
          <cell r="AF1343" t="str">
            <v xml:space="preserve">Domżalski Andrzej </v>
          </cell>
        </row>
        <row r="1344">
          <cell r="A1344">
            <v>1312</v>
          </cell>
          <cell r="B1344" t="str">
            <v>ST5-0146/2007</v>
          </cell>
          <cell r="C1344" t="str">
            <v>Elektryczne urządzenie do zamrażania rur</v>
          </cell>
          <cell r="D1344" t="str">
            <v>Gr.5</v>
          </cell>
          <cell r="E1344" t="str">
            <v>016087</v>
          </cell>
          <cell r="F1344">
            <v>39263</v>
          </cell>
          <cell r="G1344">
            <v>39263</v>
          </cell>
          <cell r="H1344" t="str">
            <v>581</v>
          </cell>
          <cell r="I1344" t="str">
            <v>Liniowa</v>
          </cell>
          <cell r="J1344">
            <v>18.5</v>
          </cell>
          <cell r="K1344">
            <v>0</v>
          </cell>
          <cell r="L1344">
            <v>5225</v>
          </cell>
          <cell r="M1344">
            <v>5225</v>
          </cell>
          <cell r="N1344">
            <v>5225</v>
          </cell>
          <cell r="O1344">
            <v>0</v>
          </cell>
          <cell r="P1344">
            <v>5225</v>
          </cell>
          <cell r="Q1344">
            <v>0</v>
          </cell>
          <cell r="R1344">
            <v>5225</v>
          </cell>
          <cell r="S1344">
            <v>0</v>
          </cell>
          <cell r="T1344">
            <v>5225</v>
          </cell>
          <cell r="U1344">
            <v>0</v>
          </cell>
          <cell r="V1344">
            <v>0</v>
          </cell>
          <cell r="W1344">
            <v>1</v>
          </cell>
          <cell r="X1344" t="str">
            <v>011-35</v>
          </cell>
          <cell r="Y1344" t="str">
            <v>071-35</v>
          </cell>
          <cell r="Z1344" t="str">
            <v>Pozycj. 4-27-231541</v>
          </cell>
          <cell r="AA1344" t="str">
            <v>P0</v>
          </cell>
          <cell r="AB1344">
            <v>0</v>
          </cell>
          <cell r="AC1344">
            <v>0</v>
          </cell>
          <cell r="AD1344">
            <v>0</v>
          </cell>
          <cell r="AE1344" t="str">
            <v>DII - Sekcja Infrastruktury</v>
          </cell>
          <cell r="AF1344" t="str">
            <v xml:space="preserve">Domżalski Andrzej </v>
          </cell>
        </row>
        <row r="1345">
          <cell r="A1345">
            <v>1390</v>
          </cell>
          <cell r="B1345" t="str">
            <v>ST5-0147/2007</v>
          </cell>
          <cell r="C1345" t="str">
            <v>Przecinarka Spalinowa K1250 16"Rail</v>
          </cell>
          <cell r="D1345" t="str">
            <v>Gr.5</v>
          </cell>
          <cell r="E1345" t="str">
            <v>20074800010</v>
          </cell>
          <cell r="F1345">
            <v>39447</v>
          </cell>
          <cell r="G1345">
            <v>39447</v>
          </cell>
          <cell r="H1345" t="str">
            <v>584</v>
          </cell>
          <cell r="I1345" t="str">
            <v>Liniowa</v>
          </cell>
          <cell r="J1345">
            <v>16.5</v>
          </cell>
          <cell r="K1345">
            <v>0</v>
          </cell>
          <cell r="L1345">
            <v>7125</v>
          </cell>
          <cell r="M1345">
            <v>7125</v>
          </cell>
          <cell r="N1345">
            <v>7125</v>
          </cell>
          <cell r="O1345">
            <v>0</v>
          </cell>
          <cell r="P1345">
            <v>7125</v>
          </cell>
          <cell r="Q1345">
            <v>0</v>
          </cell>
          <cell r="R1345">
            <v>7125</v>
          </cell>
          <cell r="S1345">
            <v>0</v>
          </cell>
          <cell r="T1345">
            <v>7125</v>
          </cell>
          <cell r="U1345">
            <v>0</v>
          </cell>
          <cell r="V1345">
            <v>0</v>
          </cell>
          <cell r="W1345">
            <v>1</v>
          </cell>
          <cell r="X1345" t="str">
            <v>011-35</v>
          </cell>
          <cell r="Y1345" t="str">
            <v>071-35</v>
          </cell>
          <cell r="Z1345" t="str">
            <v>Pozycj. 3-52</v>
          </cell>
          <cell r="AA1345" t="str">
            <v>P0</v>
          </cell>
          <cell r="AB1345">
            <v>0</v>
          </cell>
          <cell r="AC1345">
            <v>0</v>
          </cell>
          <cell r="AD1345">
            <v>0</v>
          </cell>
          <cell r="AE1345" t="str">
            <v>DII - Sekcja Infrastruktury</v>
          </cell>
          <cell r="AF1345" t="str">
            <v xml:space="preserve">Domżalski Andrzej </v>
          </cell>
        </row>
        <row r="1346">
          <cell r="A1346">
            <v>1391</v>
          </cell>
          <cell r="B1346" t="str">
            <v>ST5-0148/2007</v>
          </cell>
          <cell r="C1346" t="str">
            <v>Przecinarka Spalinowa K1250 16"Rail</v>
          </cell>
          <cell r="D1346" t="str">
            <v>Gr.5</v>
          </cell>
          <cell r="E1346" t="str">
            <v>20074600044</v>
          </cell>
          <cell r="F1346">
            <v>39447</v>
          </cell>
          <cell r="G1346">
            <v>39447</v>
          </cell>
          <cell r="H1346" t="str">
            <v>584</v>
          </cell>
          <cell r="I1346" t="str">
            <v>Liniowa</v>
          </cell>
          <cell r="J1346">
            <v>16.5</v>
          </cell>
          <cell r="K1346">
            <v>0</v>
          </cell>
          <cell r="L1346">
            <v>7125</v>
          </cell>
          <cell r="M1346">
            <v>7125</v>
          </cell>
          <cell r="N1346">
            <v>7125</v>
          </cell>
          <cell r="O1346">
            <v>0</v>
          </cell>
          <cell r="P1346">
            <v>7125</v>
          </cell>
          <cell r="Q1346">
            <v>0</v>
          </cell>
          <cell r="R1346">
            <v>7125</v>
          </cell>
          <cell r="S1346">
            <v>0</v>
          </cell>
          <cell r="T1346">
            <v>7125</v>
          </cell>
          <cell r="U1346">
            <v>0</v>
          </cell>
          <cell r="V1346">
            <v>0</v>
          </cell>
          <cell r="W1346">
            <v>1</v>
          </cell>
          <cell r="X1346" t="str">
            <v>011-35</v>
          </cell>
          <cell r="Y1346" t="str">
            <v>071-35</v>
          </cell>
          <cell r="Z1346" t="str">
            <v>Pozycj. 3-52</v>
          </cell>
          <cell r="AA1346" t="str">
            <v>P0</v>
          </cell>
          <cell r="AB1346">
            <v>0</v>
          </cell>
          <cell r="AC1346">
            <v>0</v>
          </cell>
          <cell r="AD1346">
            <v>0</v>
          </cell>
          <cell r="AE1346" t="str">
            <v>DII - Sekcja Infrastruktury</v>
          </cell>
          <cell r="AF1346" t="str">
            <v xml:space="preserve">Domżalski Andrzej </v>
          </cell>
        </row>
        <row r="1347">
          <cell r="A1347">
            <v>1392</v>
          </cell>
          <cell r="B1347" t="str">
            <v>ST5-0149/2007</v>
          </cell>
          <cell r="C1347" t="str">
            <v>Wiertnica do szyn RHINO4</v>
          </cell>
          <cell r="D1347" t="str">
            <v>Gr.5</v>
          </cell>
          <cell r="E1347" t="str">
            <v>63256</v>
          </cell>
          <cell r="F1347">
            <v>39447</v>
          </cell>
          <cell r="G1347">
            <v>39447</v>
          </cell>
          <cell r="H1347" t="str">
            <v>584</v>
          </cell>
          <cell r="I1347" t="str">
            <v>Liniowa</v>
          </cell>
          <cell r="J1347">
            <v>16.5</v>
          </cell>
          <cell r="K1347">
            <v>0</v>
          </cell>
          <cell r="L1347">
            <v>24000</v>
          </cell>
          <cell r="M1347">
            <v>24000</v>
          </cell>
          <cell r="N1347">
            <v>24000</v>
          </cell>
          <cell r="O1347">
            <v>0</v>
          </cell>
          <cell r="P1347">
            <v>24000</v>
          </cell>
          <cell r="Q1347">
            <v>0</v>
          </cell>
          <cell r="R1347">
            <v>24000</v>
          </cell>
          <cell r="S1347">
            <v>0</v>
          </cell>
          <cell r="T1347">
            <v>24000</v>
          </cell>
          <cell r="U1347">
            <v>0</v>
          </cell>
          <cell r="V1347">
            <v>0</v>
          </cell>
          <cell r="W1347">
            <v>1</v>
          </cell>
          <cell r="X1347" t="str">
            <v>011-35</v>
          </cell>
          <cell r="Y1347" t="str">
            <v>071-35</v>
          </cell>
          <cell r="Z1347" t="str">
            <v>Pozycj. 3-52</v>
          </cell>
          <cell r="AA1347" t="str">
            <v>P0</v>
          </cell>
          <cell r="AB1347">
            <v>0</v>
          </cell>
          <cell r="AC1347">
            <v>0</v>
          </cell>
          <cell r="AD1347">
            <v>0</v>
          </cell>
          <cell r="AE1347" t="str">
            <v>DII - Sekcja Infrastruktury</v>
          </cell>
          <cell r="AF1347" t="str">
            <v xml:space="preserve">Domżalski Andrzej </v>
          </cell>
        </row>
        <row r="1348">
          <cell r="A1348">
            <v>1420</v>
          </cell>
          <cell r="B1348" t="str">
            <v>ST5-0152/2007</v>
          </cell>
          <cell r="C1348" t="str">
            <v>Podbijak COBRA TT</v>
          </cell>
          <cell r="D1348" t="str">
            <v>Gr.5</v>
          </cell>
          <cell r="E1348">
            <v>0</v>
          </cell>
          <cell r="F1348">
            <v>39447</v>
          </cell>
          <cell r="G1348">
            <v>39447</v>
          </cell>
          <cell r="H1348" t="str">
            <v>584</v>
          </cell>
          <cell r="I1348" t="str">
            <v>Liniowa</v>
          </cell>
          <cell r="J1348">
            <v>16.5</v>
          </cell>
          <cell r="K1348">
            <v>0</v>
          </cell>
          <cell r="L1348">
            <v>12840</v>
          </cell>
          <cell r="M1348">
            <v>12840</v>
          </cell>
          <cell r="N1348">
            <v>12840</v>
          </cell>
          <cell r="O1348">
            <v>0</v>
          </cell>
          <cell r="P1348">
            <v>12840</v>
          </cell>
          <cell r="Q1348">
            <v>0</v>
          </cell>
          <cell r="R1348">
            <v>12840</v>
          </cell>
          <cell r="S1348">
            <v>0</v>
          </cell>
          <cell r="T1348">
            <v>12840</v>
          </cell>
          <cell r="U1348">
            <v>0</v>
          </cell>
          <cell r="V1348">
            <v>0</v>
          </cell>
          <cell r="W1348">
            <v>1</v>
          </cell>
          <cell r="X1348" t="str">
            <v>011-35</v>
          </cell>
          <cell r="Y1348" t="str">
            <v>071-35</v>
          </cell>
          <cell r="Z1348" t="str">
            <v>Pozycj. 3-52</v>
          </cell>
          <cell r="AA1348" t="str">
            <v>P0</v>
          </cell>
          <cell r="AB1348">
            <v>0</v>
          </cell>
          <cell r="AC1348">
            <v>0</v>
          </cell>
          <cell r="AD1348">
            <v>0</v>
          </cell>
          <cell r="AE1348" t="str">
            <v>DII - Sekcja Infrastruktury</v>
          </cell>
          <cell r="AF1348" t="str">
            <v xml:space="preserve">Domżalski Andrzej </v>
          </cell>
        </row>
        <row r="1349">
          <cell r="A1349">
            <v>1421</v>
          </cell>
          <cell r="B1349" t="str">
            <v>ST5-0153/2007</v>
          </cell>
          <cell r="C1349" t="str">
            <v>Podbijak COBRA TT</v>
          </cell>
          <cell r="D1349" t="str">
            <v>Gr.5</v>
          </cell>
          <cell r="E1349">
            <v>0</v>
          </cell>
          <cell r="F1349">
            <v>39447</v>
          </cell>
          <cell r="G1349">
            <v>39447</v>
          </cell>
          <cell r="H1349" t="str">
            <v>584</v>
          </cell>
          <cell r="I1349" t="str">
            <v>Liniowa</v>
          </cell>
          <cell r="J1349">
            <v>16.5</v>
          </cell>
          <cell r="K1349">
            <v>0</v>
          </cell>
          <cell r="L1349">
            <v>12840</v>
          </cell>
          <cell r="M1349">
            <v>12840</v>
          </cell>
          <cell r="N1349">
            <v>12840</v>
          </cell>
          <cell r="O1349">
            <v>0</v>
          </cell>
          <cell r="P1349">
            <v>12840</v>
          </cell>
          <cell r="Q1349">
            <v>0</v>
          </cell>
          <cell r="R1349">
            <v>12840</v>
          </cell>
          <cell r="S1349">
            <v>0</v>
          </cell>
          <cell r="T1349">
            <v>12840</v>
          </cell>
          <cell r="U1349">
            <v>0</v>
          </cell>
          <cell r="V1349">
            <v>0</v>
          </cell>
          <cell r="W1349">
            <v>1</v>
          </cell>
          <cell r="X1349" t="str">
            <v>011-35</v>
          </cell>
          <cell r="Y1349" t="str">
            <v>071-35</v>
          </cell>
          <cell r="Z1349" t="str">
            <v>Pozycj. 3-52</v>
          </cell>
          <cell r="AA1349" t="str">
            <v>P0</v>
          </cell>
          <cell r="AB1349">
            <v>0</v>
          </cell>
          <cell r="AC1349">
            <v>0</v>
          </cell>
          <cell r="AD1349">
            <v>0</v>
          </cell>
          <cell r="AE1349" t="str">
            <v>DII - Sekcja Infrastruktury</v>
          </cell>
          <cell r="AF1349" t="str">
            <v xml:space="preserve">Domżalski Andrzej </v>
          </cell>
        </row>
        <row r="1350">
          <cell r="A1350">
            <v>1442</v>
          </cell>
          <cell r="B1350" t="str">
            <v>ST5-0154/2008</v>
          </cell>
          <cell r="C1350" t="str">
            <v>Wiertarka TE6-A LI SET 2</v>
          </cell>
          <cell r="D1350" t="str">
            <v>Gr.5</v>
          </cell>
          <cell r="E1350">
            <v>0</v>
          </cell>
          <cell r="F1350">
            <v>39568</v>
          </cell>
          <cell r="G1350">
            <v>39568</v>
          </cell>
          <cell r="H1350" t="str">
            <v>584</v>
          </cell>
          <cell r="I1350" t="str">
            <v>Liniowa</v>
          </cell>
          <cell r="J1350">
            <v>22</v>
          </cell>
          <cell r="K1350">
            <v>0</v>
          </cell>
          <cell r="L1350">
            <v>4680</v>
          </cell>
          <cell r="M1350">
            <v>4680</v>
          </cell>
          <cell r="N1350">
            <v>4680</v>
          </cell>
          <cell r="O1350">
            <v>0</v>
          </cell>
          <cell r="P1350">
            <v>4680</v>
          </cell>
          <cell r="Q1350">
            <v>0</v>
          </cell>
          <cell r="R1350">
            <v>4680</v>
          </cell>
          <cell r="S1350">
            <v>0</v>
          </cell>
          <cell r="T1350">
            <v>4680</v>
          </cell>
          <cell r="U1350">
            <v>0</v>
          </cell>
          <cell r="V1350">
            <v>0</v>
          </cell>
          <cell r="W1350">
            <v>1</v>
          </cell>
          <cell r="X1350" t="str">
            <v>011-35</v>
          </cell>
          <cell r="Y1350" t="str">
            <v>071-35</v>
          </cell>
          <cell r="Z1350" t="str">
            <v>Pozycj. 3-52</v>
          </cell>
          <cell r="AA1350" t="str">
            <v>P0</v>
          </cell>
          <cell r="AB1350">
            <v>0</v>
          </cell>
          <cell r="AC1350">
            <v>0</v>
          </cell>
          <cell r="AD1350">
            <v>0</v>
          </cell>
          <cell r="AE1350" t="str">
            <v>DII - Sekcja Infrastruktury</v>
          </cell>
          <cell r="AF1350" t="str">
            <v xml:space="preserve">Domżalski Andrzej </v>
          </cell>
        </row>
        <row r="1351">
          <cell r="A1351">
            <v>1492</v>
          </cell>
          <cell r="B1351" t="str">
            <v>ST5-0155/2008</v>
          </cell>
          <cell r="C1351" t="str">
            <v>Urządz pomocn w poligrafii PLOTER SUMMA Typ D120R</v>
          </cell>
          <cell r="D1351" t="str">
            <v>Gr.5</v>
          </cell>
          <cell r="E1351" t="str">
            <v>850809-10024</v>
          </cell>
          <cell r="F1351">
            <v>39752</v>
          </cell>
          <cell r="G1351">
            <v>39752</v>
          </cell>
          <cell r="H1351" t="str">
            <v>548</v>
          </cell>
          <cell r="I1351" t="str">
            <v>Liniowa</v>
          </cell>
          <cell r="J1351">
            <v>12.5</v>
          </cell>
          <cell r="K1351">
            <v>0</v>
          </cell>
          <cell r="L1351">
            <v>13900</v>
          </cell>
          <cell r="M1351">
            <v>13900</v>
          </cell>
          <cell r="N1351">
            <v>11328.49</v>
          </cell>
          <cell r="O1351">
            <v>11815</v>
          </cell>
          <cell r="P1351">
            <v>2085</v>
          </cell>
          <cell r="Q1351">
            <v>9629.2199999999993</v>
          </cell>
          <cell r="R1351">
            <v>1699.2700000000004</v>
          </cell>
          <cell r="S1351">
            <v>2571.5100000000002</v>
          </cell>
          <cell r="T1351">
            <v>11328.49</v>
          </cell>
          <cell r="U1351">
            <v>579.16</v>
          </cell>
          <cell r="V1351">
            <v>144.79</v>
          </cell>
          <cell r="W1351">
            <v>0.81499999999999995</v>
          </cell>
          <cell r="X1351" t="str">
            <v>011-35</v>
          </cell>
          <cell r="Y1351" t="str">
            <v>071-35</v>
          </cell>
          <cell r="Z1351" t="str">
            <v>Pozycj. 4-27-231542</v>
          </cell>
          <cell r="AA1351" t="str">
            <v>P85</v>
          </cell>
          <cell r="AB1351">
            <v>0</v>
          </cell>
          <cell r="AC1351">
            <v>0</v>
          </cell>
          <cell r="AD1351">
            <v>0</v>
          </cell>
          <cell r="AE1351" t="str">
            <v>MSH - Sekcja Handlowa</v>
          </cell>
          <cell r="AF1351" t="str">
            <v>Krawczykiewicz Ewa</v>
          </cell>
        </row>
        <row r="1352">
          <cell r="A1352">
            <v>1504</v>
          </cell>
          <cell r="B1352" t="str">
            <v>ST5-0156/2008</v>
          </cell>
          <cell r="C1352" t="str">
            <v>LAMINATOR ROLLPLASTA 1100</v>
          </cell>
          <cell r="D1352" t="str">
            <v>Gr.5</v>
          </cell>
          <cell r="E1352">
            <v>0</v>
          </cell>
          <cell r="F1352">
            <v>39782</v>
          </cell>
          <cell r="G1352">
            <v>39782</v>
          </cell>
          <cell r="H1352" t="str">
            <v>548</v>
          </cell>
          <cell r="I1352" t="str">
            <v>Liniowa</v>
          </cell>
          <cell r="J1352">
            <v>12.5</v>
          </cell>
          <cell r="K1352">
            <v>0</v>
          </cell>
          <cell r="L1352">
            <v>18200</v>
          </cell>
          <cell r="M1352">
            <v>18200</v>
          </cell>
          <cell r="N1352">
            <v>14620.65</v>
          </cell>
          <cell r="O1352">
            <v>18200</v>
          </cell>
          <cell r="P1352">
            <v>0</v>
          </cell>
          <cell r="Q1352">
            <v>14620.65</v>
          </cell>
          <cell r="R1352">
            <v>0</v>
          </cell>
          <cell r="S1352">
            <v>3579.35</v>
          </cell>
          <cell r="T1352">
            <v>14620.65</v>
          </cell>
          <cell r="U1352">
            <v>758.32</v>
          </cell>
          <cell r="V1352">
            <v>189.58</v>
          </cell>
          <cell r="W1352">
            <v>0.80330000000000001</v>
          </cell>
          <cell r="X1352" t="str">
            <v>011-35</v>
          </cell>
          <cell r="Y1352" t="str">
            <v>071-35</v>
          </cell>
          <cell r="Z1352" t="str">
            <v>Pozycj. 4-27-231542</v>
          </cell>
          <cell r="AA1352" t="str">
            <v>P100</v>
          </cell>
          <cell r="AB1352">
            <v>0</v>
          </cell>
          <cell r="AC1352">
            <v>0</v>
          </cell>
          <cell r="AD1352">
            <v>0</v>
          </cell>
          <cell r="AE1352" t="str">
            <v>MSH - Sekcja Handlowa</v>
          </cell>
          <cell r="AF1352" t="str">
            <v>Krawczykiewicz Ewa</v>
          </cell>
        </row>
        <row r="1353">
          <cell r="A1353">
            <v>1634</v>
          </cell>
          <cell r="B1353" t="str">
            <v>ST5-0157/2010</v>
          </cell>
          <cell r="C1353" t="str">
            <v>Kasownik biletowy Ticomat 03/80</v>
          </cell>
          <cell r="D1353" t="str">
            <v>Gr.5</v>
          </cell>
          <cell r="E1353" t="str">
            <v>24424</v>
          </cell>
          <cell r="F1353">
            <v>40464</v>
          </cell>
          <cell r="G1353">
            <v>40464</v>
          </cell>
          <cell r="H1353" t="str">
            <v>548</v>
          </cell>
          <cell r="I1353" t="str">
            <v>Liniowa</v>
          </cell>
          <cell r="J1353">
            <v>7</v>
          </cell>
          <cell r="K1353">
            <v>0</v>
          </cell>
          <cell r="L1353">
            <v>6722</v>
          </cell>
          <cell r="M1353">
            <v>6722</v>
          </cell>
          <cell r="N1353">
            <v>2117.42</v>
          </cell>
          <cell r="O1353">
            <v>6722</v>
          </cell>
          <cell r="P1353">
            <v>0</v>
          </cell>
          <cell r="Q1353">
            <v>2117.42</v>
          </cell>
          <cell r="R1353">
            <v>0</v>
          </cell>
          <cell r="S1353">
            <v>4604.58</v>
          </cell>
          <cell r="T1353">
            <v>2117.42</v>
          </cell>
          <cell r="U1353">
            <v>156.84</v>
          </cell>
          <cell r="V1353">
            <v>39.21</v>
          </cell>
          <cell r="W1353">
            <v>0.315</v>
          </cell>
          <cell r="X1353" t="str">
            <v>011-35</v>
          </cell>
          <cell r="Y1353" t="str">
            <v>071-35</v>
          </cell>
          <cell r="Z1353" t="str">
            <v>Pozycj. 4-27-231544</v>
          </cell>
          <cell r="AA1353" t="str">
            <v>P100</v>
          </cell>
          <cell r="AB1353">
            <v>0</v>
          </cell>
          <cell r="AC1353">
            <v>0</v>
          </cell>
          <cell r="AD1353">
            <v>0</v>
          </cell>
          <cell r="AE1353" t="str">
            <v>DIT - Sekcja Techniczna</v>
          </cell>
          <cell r="AF1353" t="str">
            <v xml:space="preserve">Kasiński Mirosław </v>
          </cell>
        </row>
        <row r="1354">
          <cell r="A1354">
            <v>1635</v>
          </cell>
          <cell r="B1354" t="str">
            <v>ST5-0158/2010</v>
          </cell>
          <cell r="C1354" t="str">
            <v>Kasownik biletowy Ticomat 03/80</v>
          </cell>
          <cell r="D1354" t="str">
            <v>Gr.5</v>
          </cell>
          <cell r="E1354" t="str">
            <v>24425</v>
          </cell>
          <cell r="F1354">
            <v>40480</v>
          </cell>
          <cell r="G1354">
            <v>40480</v>
          </cell>
          <cell r="H1354" t="str">
            <v>548</v>
          </cell>
          <cell r="I1354" t="str">
            <v>Liniowa</v>
          </cell>
          <cell r="J1354">
            <v>7</v>
          </cell>
          <cell r="K1354">
            <v>0</v>
          </cell>
          <cell r="L1354">
            <v>6722</v>
          </cell>
          <cell r="M1354">
            <v>6722</v>
          </cell>
          <cell r="N1354">
            <v>2117.42</v>
          </cell>
          <cell r="O1354">
            <v>6722</v>
          </cell>
          <cell r="P1354">
            <v>0</v>
          </cell>
          <cell r="Q1354">
            <v>2117.42</v>
          </cell>
          <cell r="R1354">
            <v>0</v>
          </cell>
          <cell r="S1354">
            <v>4604.58</v>
          </cell>
          <cell r="T1354">
            <v>2117.42</v>
          </cell>
          <cell r="U1354">
            <v>156.84</v>
          </cell>
          <cell r="V1354">
            <v>39.21</v>
          </cell>
          <cell r="W1354">
            <v>0.315</v>
          </cell>
          <cell r="X1354" t="str">
            <v>011-35</v>
          </cell>
          <cell r="Y1354" t="str">
            <v>071-35</v>
          </cell>
          <cell r="Z1354" t="str">
            <v>Pozycj. 4-27-231544</v>
          </cell>
          <cell r="AA1354" t="str">
            <v>P100</v>
          </cell>
          <cell r="AB1354">
            <v>0</v>
          </cell>
          <cell r="AC1354">
            <v>0</v>
          </cell>
          <cell r="AD1354">
            <v>0</v>
          </cell>
          <cell r="AE1354" t="str">
            <v>DIT - Sekcja Techniczna</v>
          </cell>
          <cell r="AF1354" t="str">
            <v xml:space="preserve">Kasiński Mirosław </v>
          </cell>
        </row>
        <row r="1355">
          <cell r="A1355">
            <v>1636</v>
          </cell>
          <cell r="B1355" t="str">
            <v>ST5-0159/2010</v>
          </cell>
          <cell r="C1355" t="str">
            <v>Kasownik biletowy Ticomat 03/80</v>
          </cell>
          <cell r="D1355" t="str">
            <v>Gr.5</v>
          </cell>
          <cell r="E1355" t="str">
            <v>24426</v>
          </cell>
          <cell r="F1355">
            <v>40480</v>
          </cell>
          <cell r="G1355">
            <v>40480</v>
          </cell>
          <cell r="H1355" t="str">
            <v>548</v>
          </cell>
          <cell r="I1355" t="str">
            <v>Liniowa</v>
          </cell>
          <cell r="J1355">
            <v>7</v>
          </cell>
          <cell r="K1355">
            <v>0</v>
          </cell>
          <cell r="L1355">
            <v>6722</v>
          </cell>
          <cell r="M1355">
            <v>6722</v>
          </cell>
          <cell r="N1355">
            <v>2117.42</v>
          </cell>
          <cell r="O1355">
            <v>6722</v>
          </cell>
          <cell r="P1355">
            <v>0</v>
          </cell>
          <cell r="Q1355">
            <v>2117.42</v>
          </cell>
          <cell r="R1355">
            <v>0</v>
          </cell>
          <cell r="S1355">
            <v>4604.58</v>
          </cell>
          <cell r="T1355">
            <v>2117.42</v>
          </cell>
          <cell r="U1355">
            <v>156.84</v>
          </cell>
          <cell r="V1355">
            <v>39.21</v>
          </cell>
          <cell r="W1355">
            <v>0.315</v>
          </cell>
          <cell r="X1355" t="str">
            <v>011-35</v>
          </cell>
          <cell r="Y1355" t="str">
            <v>071-35</v>
          </cell>
          <cell r="Z1355" t="str">
            <v>Pozycj. 4-27-231544</v>
          </cell>
          <cell r="AA1355" t="str">
            <v>P100</v>
          </cell>
          <cell r="AB1355">
            <v>0</v>
          </cell>
          <cell r="AC1355">
            <v>0</v>
          </cell>
          <cell r="AD1355">
            <v>0</v>
          </cell>
          <cell r="AE1355" t="str">
            <v>DIT - Sekcja Techniczna</v>
          </cell>
          <cell r="AF1355" t="str">
            <v xml:space="preserve">Kasiński Mirosław </v>
          </cell>
        </row>
        <row r="1356">
          <cell r="A1356">
            <v>1802</v>
          </cell>
          <cell r="B1356" t="str">
            <v>ST5-0160/2010</v>
          </cell>
          <cell r="C1356" t="str">
            <v>Kasownik biletowy Ticomat 03/80</v>
          </cell>
          <cell r="D1356" t="str">
            <v>Gr.5</v>
          </cell>
          <cell r="E1356" t="str">
            <v>24421</v>
          </cell>
          <cell r="F1356">
            <v>40498</v>
          </cell>
          <cell r="G1356">
            <v>40498</v>
          </cell>
          <cell r="H1356" t="str">
            <v>548</v>
          </cell>
          <cell r="I1356" t="str">
            <v>Liniowa</v>
          </cell>
          <cell r="J1356">
            <v>7</v>
          </cell>
          <cell r="K1356">
            <v>0</v>
          </cell>
          <cell r="L1356">
            <v>6722</v>
          </cell>
          <cell r="M1356">
            <v>6722</v>
          </cell>
          <cell r="N1356">
            <v>2078.21</v>
          </cell>
          <cell r="O1356">
            <v>6722</v>
          </cell>
          <cell r="P1356">
            <v>0</v>
          </cell>
          <cell r="Q1356">
            <v>2078.21</v>
          </cell>
          <cell r="R1356">
            <v>0</v>
          </cell>
          <cell r="S1356">
            <v>4643.79</v>
          </cell>
          <cell r="T1356">
            <v>2078.21</v>
          </cell>
          <cell r="U1356">
            <v>156.84</v>
          </cell>
          <cell r="V1356">
            <v>39.21</v>
          </cell>
          <cell r="W1356">
            <v>0.30919999999999997</v>
          </cell>
          <cell r="X1356" t="str">
            <v>011-35</v>
          </cell>
          <cell r="Y1356" t="str">
            <v>071-35</v>
          </cell>
          <cell r="Z1356" t="str">
            <v>Pozycj. 4-27-231544</v>
          </cell>
          <cell r="AA1356" t="str">
            <v>P100</v>
          </cell>
          <cell r="AB1356">
            <v>0</v>
          </cell>
          <cell r="AC1356">
            <v>0</v>
          </cell>
          <cell r="AD1356">
            <v>0</v>
          </cell>
          <cell r="AE1356" t="str">
            <v>DIT - Sekcja Techniczna</v>
          </cell>
          <cell r="AF1356" t="str">
            <v xml:space="preserve">Kasiński Mirosław </v>
          </cell>
        </row>
        <row r="1357">
          <cell r="A1357">
            <v>1803</v>
          </cell>
          <cell r="B1357" t="str">
            <v>ST5-0161/2010</v>
          </cell>
          <cell r="C1357" t="str">
            <v>Kasownik biletowy Ticomat 03/80</v>
          </cell>
          <cell r="D1357" t="str">
            <v>Gr.5</v>
          </cell>
          <cell r="E1357" t="str">
            <v>24422</v>
          </cell>
          <cell r="F1357">
            <v>40498</v>
          </cell>
          <cell r="G1357">
            <v>40498</v>
          </cell>
          <cell r="H1357" t="str">
            <v>548</v>
          </cell>
          <cell r="I1357" t="str">
            <v>Liniowa</v>
          </cell>
          <cell r="J1357">
            <v>7</v>
          </cell>
          <cell r="K1357">
            <v>0</v>
          </cell>
          <cell r="L1357">
            <v>6722</v>
          </cell>
          <cell r="M1357">
            <v>6722</v>
          </cell>
          <cell r="N1357">
            <v>2078.21</v>
          </cell>
          <cell r="O1357">
            <v>6722</v>
          </cell>
          <cell r="P1357">
            <v>0</v>
          </cell>
          <cell r="Q1357">
            <v>2078.21</v>
          </cell>
          <cell r="R1357">
            <v>0</v>
          </cell>
          <cell r="S1357">
            <v>4643.79</v>
          </cell>
          <cell r="T1357">
            <v>2078.21</v>
          </cell>
          <cell r="U1357">
            <v>156.84</v>
          </cell>
          <cell r="V1357">
            <v>39.21</v>
          </cell>
          <cell r="W1357">
            <v>0.30919999999999997</v>
          </cell>
          <cell r="X1357" t="str">
            <v>011-35</v>
          </cell>
          <cell r="Y1357" t="str">
            <v>071-35</v>
          </cell>
          <cell r="Z1357" t="str">
            <v>Pozycj. 4-27-231544</v>
          </cell>
          <cell r="AA1357" t="str">
            <v>P100</v>
          </cell>
          <cell r="AB1357">
            <v>0</v>
          </cell>
          <cell r="AC1357">
            <v>0</v>
          </cell>
          <cell r="AD1357">
            <v>0</v>
          </cell>
          <cell r="AE1357" t="str">
            <v>DIT - Sekcja Techniczna</v>
          </cell>
          <cell r="AF1357" t="str">
            <v xml:space="preserve">Kasiński Mirosław </v>
          </cell>
        </row>
        <row r="1358">
          <cell r="A1358">
            <v>1804</v>
          </cell>
          <cell r="B1358" t="str">
            <v>ST5-0162/2010</v>
          </cell>
          <cell r="C1358" t="str">
            <v>Kasownik biletowy Ticomat 03/80</v>
          </cell>
          <cell r="D1358" t="str">
            <v>Gr.5</v>
          </cell>
          <cell r="E1358" t="str">
            <v>24423</v>
          </cell>
          <cell r="F1358">
            <v>40498</v>
          </cell>
          <cell r="G1358">
            <v>40498</v>
          </cell>
          <cell r="H1358" t="str">
            <v>548</v>
          </cell>
          <cell r="I1358" t="str">
            <v>Liniowa</v>
          </cell>
          <cell r="J1358">
            <v>7</v>
          </cell>
          <cell r="K1358">
            <v>0</v>
          </cell>
          <cell r="L1358">
            <v>6722</v>
          </cell>
          <cell r="M1358">
            <v>6722</v>
          </cell>
          <cell r="N1358">
            <v>2078.21</v>
          </cell>
          <cell r="O1358">
            <v>6722</v>
          </cell>
          <cell r="P1358">
            <v>0</v>
          </cell>
          <cell r="Q1358">
            <v>2078.21</v>
          </cell>
          <cell r="R1358">
            <v>0</v>
          </cell>
          <cell r="S1358">
            <v>4643.79</v>
          </cell>
          <cell r="T1358">
            <v>2078.21</v>
          </cell>
          <cell r="U1358">
            <v>156.84</v>
          </cell>
          <cell r="V1358">
            <v>39.21</v>
          </cell>
          <cell r="W1358">
            <v>0.30919999999999997</v>
          </cell>
          <cell r="X1358" t="str">
            <v>011-35</v>
          </cell>
          <cell r="Y1358" t="str">
            <v>071-35</v>
          </cell>
          <cell r="Z1358" t="str">
            <v>Pozycj. 4-27-231544</v>
          </cell>
          <cell r="AA1358" t="str">
            <v>P100</v>
          </cell>
          <cell r="AB1358">
            <v>0</v>
          </cell>
          <cell r="AC1358">
            <v>0</v>
          </cell>
          <cell r="AD1358">
            <v>0</v>
          </cell>
          <cell r="AE1358" t="str">
            <v>DIT - Sekcja Techniczna</v>
          </cell>
          <cell r="AF1358" t="str">
            <v xml:space="preserve">Kasiński Mirosław </v>
          </cell>
        </row>
        <row r="1359">
          <cell r="A1359">
            <v>1805</v>
          </cell>
          <cell r="B1359" t="str">
            <v>ST5-0163/2010</v>
          </cell>
          <cell r="C1359" t="str">
            <v>Kasownik biletowy Ticomat 03/80</v>
          </cell>
          <cell r="D1359" t="str">
            <v>Gr.5</v>
          </cell>
          <cell r="E1359" t="str">
            <v>24427</v>
          </cell>
          <cell r="F1359">
            <v>40498</v>
          </cell>
          <cell r="G1359">
            <v>40498</v>
          </cell>
          <cell r="H1359" t="str">
            <v>548</v>
          </cell>
          <cell r="I1359" t="str">
            <v>Liniowa</v>
          </cell>
          <cell r="J1359">
            <v>7</v>
          </cell>
          <cell r="K1359">
            <v>0</v>
          </cell>
          <cell r="L1359">
            <v>6722</v>
          </cell>
          <cell r="M1359">
            <v>6722</v>
          </cell>
          <cell r="N1359">
            <v>2078.21</v>
          </cell>
          <cell r="O1359">
            <v>6722</v>
          </cell>
          <cell r="P1359">
            <v>0</v>
          </cell>
          <cell r="Q1359">
            <v>2078.21</v>
          </cell>
          <cell r="R1359">
            <v>0</v>
          </cell>
          <cell r="S1359">
            <v>4643.79</v>
          </cell>
          <cell r="T1359">
            <v>2078.21</v>
          </cell>
          <cell r="U1359">
            <v>156.84</v>
          </cell>
          <cell r="V1359">
            <v>39.21</v>
          </cell>
          <cell r="W1359">
            <v>0.30919999999999997</v>
          </cell>
          <cell r="X1359" t="str">
            <v>011-35</v>
          </cell>
          <cell r="Y1359" t="str">
            <v>071-35</v>
          </cell>
          <cell r="Z1359" t="str">
            <v>Pozycj. 4-27-231544</v>
          </cell>
          <cell r="AA1359" t="str">
            <v>P100</v>
          </cell>
          <cell r="AB1359">
            <v>0</v>
          </cell>
          <cell r="AC1359">
            <v>0</v>
          </cell>
          <cell r="AD1359">
            <v>0</v>
          </cell>
          <cell r="AE1359" t="str">
            <v>DIT - Sekcja Techniczna</v>
          </cell>
          <cell r="AF1359" t="str">
            <v xml:space="preserve">Kasiński Mirosław </v>
          </cell>
        </row>
        <row r="1360">
          <cell r="A1360">
            <v>1806</v>
          </cell>
          <cell r="B1360" t="str">
            <v>ST5-0164/2010</v>
          </cell>
          <cell r="C1360" t="str">
            <v>Kasownik biletowy Ticomat 03/80</v>
          </cell>
          <cell r="D1360" t="str">
            <v>Gr.5</v>
          </cell>
          <cell r="E1360" t="str">
            <v>24428</v>
          </cell>
          <cell r="F1360">
            <v>40498</v>
          </cell>
          <cell r="G1360">
            <v>40498</v>
          </cell>
          <cell r="H1360" t="str">
            <v>548</v>
          </cell>
          <cell r="I1360" t="str">
            <v>Liniowa</v>
          </cell>
          <cell r="J1360">
            <v>7</v>
          </cell>
          <cell r="K1360">
            <v>0</v>
          </cell>
          <cell r="L1360">
            <v>6722</v>
          </cell>
          <cell r="M1360">
            <v>6722</v>
          </cell>
          <cell r="N1360">
            <v>2078.21</v>
          </cell>
          <cell r="O1360">
            <v>6722</v>
          </cell>
          <cell r="P1360">
            <v>0</v>
          </cell>
          <cell r="Q1360">
            <v>2078.21</v>
          </cell>
          <cell r="R1360">
            <v>0</v>
          </cell>
          <cell r="S1360">
            <v>4643.79</v>
          </cell>
          <cell r="T1360">
            <v>2078.21</v>
          </cell>
          <cell r="U1360">
            <v>156.84</v>
          </cell>
          <cell r="V1360">
            <v>39.21</v>
          </cell>
          <cell r="W1360">
            <v>0.30919999999999997</v>
          </cell>
          <cell r="X1360" t="str">
            <v>011-35</v>
          </cell>
          <cell r="Y1360" t="str">
            <v>071-35</v>
          </cell>
          <cell r="Z1360" t="str">
            <v>Pozycj. 4-27-231544</v>
          </cell>
          <cell r="AA1360" t="str">
            <v>P100</v>
          </cell>
          <cell r="AB1360">
            <v>0</v>
          </cell>
          <cell r="AC1360">
            <v>0</v>
          </cell>
          <cell r="AD1360">
            <v>0</v>
          </cell>
          <cell r="AE1360" t="str">
            <v>DIT - Sekcja Techniczna</v>
          </cell>
          <cell r="AF1360" t="str">
            <v xml:space="preserve">Kasiński Mirosław </v>
          </cell>
        </row>
        <row r="1361">
          <cell r="A1361">
            <v>1807</v>
          </cell>
          <cell r="B1361" t="str">
            <v>ST5-0165/2010</v>
          </cell>
          <cell r="C1361" t="str">
            <v>Kasownik biletowy Ticomat 03/80</v>
          </cell>
          <cell r="D1361" t="str">
            <v>Gr.5</v>
          </cell>
          <cell r="E1361" t="str">
            <v>24429</v>
          </cell>
          <cell r="F1361">
            <v>40498</v>
          </cell>
          <cell r="G1361">
            <v>40498</v>
          </cell>
          <cell r="H1361" t="str">
            <v>548</v>
          </cell>
          <cell r="I1361" t="str">
            <v>Liniowa</v>
          </cell>
          <cell r="J1361">
            <v>7</v>
          </cell>
          <cell r="K1361">
            <v>0</v>
          </cell>
          <cell r="L1361">
            <v>6722</v>
          </cell>
          <cell r="M1361">
            <v>6722</v>
          </cell>
          <cell r="N1361">
            <v>2078.21</v>
          </cell>
          <cell r="O1361">
            <v>6722</v>
          </cell>
          <cell r="P1361">
            <v>0</v>
          </cell>
          <cell r="Q1361">
            <v>2078.21</v>
          </cell>
          <cell r="R1361">
            <v>0</v>
          </cell>
          <cell r="S1361">
            <v>4643.79</v>
          </cell>
          <cell r="T1361">
            <v>2078.21</v>
          </cell>
          <cell r="U1361">
            <v>156.84</v>
          </cell>
          <cell r="V1361">
            <v>39.21</v>
          </cell>
          <cell r="W1361">
            <v>0.30919999999999997</v>
          </cell>
          <cell r="X1361" t="str">
            <v>011-35</v>
          </cell>
          <cell r="Y1361" t="str">
            <v>071-35</v>
          </cell>
          <cell r="Z1361" t="str">
            <v>Pozycj. 4-27-231544</v>
          </cell>
          <cell r="AA1361" t="str">
            <v>P100</v>
          </cell>
          <cell r="AB1361">
            <v>0</v>
          </cell>
          <cell r="AC1361">
            <v>0</v>
          </cell>
          <cell r="AD1361">
            <v>0</v>
          </cell>
          <cell r="AE1361" t="str">
            <v>DIT - Sekcja Techniczna</v>
          </cell>
          <cell r="AF1361" t="str">
            <v xml:space="preserve">Kasiński Mirosław </v>
          </cell>
        </row>
        <row r="1362">
          <cell r="A1362">
            <v>1808</v>
          </cell>
          <cell r="B1362" t="str">
            <v>ST5-0166/2010</v>
          </cell>
          <cell r="C1362" t="str">
            <v>Kasownik biletowy Ticomat 03/80</v>
          </cell>
          <cell r="D1362" t="str">
            <v>Gr.5</v>
          </cell>
          <cell r="E1362" t="str">
            <v>24395</v>
          </cell>
          <cell r="F1362">
            <v>40498</v>
          </cell>
          <cell r="G1362">
            <v>40498</v>
          </cell>
          <cell r="H1362" t="str">
            <v>548</v>
          </cell>
          <cell r="I1362" t="str">
            <v>Liniowa</v>
          </cell>
          <cell r="J1362">
            <v>7</v>
          </cell>
          <cell r="K1362">
            <v>0</v>
          </cell>
          <cell r="L1362">
            <v>6722</v>
          </cell>
          <cell r="M1362">
            <v>6722</v>
          </cell>
          <cell r="N1362">
            <v>2078.21</v>
          </cell>
          <cell r="O1362">
            <v>6722</v>
          </cell>
          <cell r="P1362">
            <v>0</v>
          </cell>
          <cell r="Q1362">
            <v>2078.21</v>
          </cell>
          <cell r="R1362">
            <v>0</v>
          </cell>
          <cell r="S1362">
            <v>4643.79</v>
          </cell>
          <cell r="T1362">
            <v>2078.21</v>
          </cell>
          <cell r="U1362">
            <v>156.84</v>
          </cell>
          <cell r="V1362">
            <v>39.21</v>
          </cell>
          <cell r="W1362">
            <v>0.30919999999999997</v>
          </cell>
          <cell r="X1362" t="str">
            <v>011-35</v>
          </cell>
          <cell r="Y1362" t="str">
            <v>071-35</v>
          </cell>
          <cell r="Z1362" t="str">
            <v>Pozycj. 4-27-231544</v>
          </cell>
          <cell r="AA1362" t="str">
            <v>P100</v>
          </cell>
          <cell r="AB1362">
            <v>0</v>
          </cell>
          <cell r="AC1362">
            <v>0</v>
          </cell>
          <cell r="AD1362">
            <v>0</v>
          </cell>
          <cell r="AE1362" t="str">
            <v>DIT - Sekcja Techniczna</v>
          </cell>
          <cell r="AF1362" t="str">
            <v xml:space="preserve">Kasiński Mirosław </v>
          </cell>
        </row>
        <row r="1363">
          <cell r="A1363">
            <v>1809</v>
          </cell>
          <cell r="B1363" t="str">
            <v>ST5-0167/2010</v>
          </cell>
          <cell r="C1363" t="str">
            <v>Kasownik biletowy Ticomat 03/80</v>
          </cell>
          <cell r="D1363" t="str">
            <v>Gr.5</v>
          </cell>
          <cell r="E1363" t="str">
            <v>24396</v>
          </cell>
          <cell r="F1363">
            <v>40498</v>
          </cell>
          <cell r="G1363">
            <v>40498</v>
          </cell>
          <cell r="H1363" t="str">
            <v>548</v>
          </cell>
          <cell r="I1363" t="str">
            <v>Liniowa</v>
          </cell>
          <cell r="J1363">
            <v>7</v>
          </cell>
          <cell r="K1363">
            <v>0</v>
          </cell>
          <cell r="L1363">
            <v>6722</v>
          </cell>
          <cell r="M1363">
            <v>6722</v>
          </cell>
          <cell r="N1363">
            <v>2078.21</v>
          </cell>
          <cell r="O1363">
            <v>6722</v>
          </cell>
          <cell r="P1363">
            <v>0</v>
          </cell>
          <cell r="Q1363">
            <v>2078.21</v>
          </cell>
          <cell r="R1363">
            <v>0</v>
          </cell>
          <cell r="S1363">
            <v>4643.79</v>
          </cell>
          <cell r="T1363">
            <v>2078.21</v>
          </cell>
          <cell r="U1363">
            <v>156.84</v>
          </cell>
          <cell r="V1363">
            <v>39.21</v>
          </cell>
          <cell r="W1363">
            <v>0.30919999999999997</v>
          </cell>
          <cell r="X1363" t="str">
            <v>011-35</v>
          </cell>
          <cell r="Y1363" t="str">
            <v>071-35</v>
          </cell>
          <cell r="Z1363" t="str">
            <v>Pozycj. 4-27-231544</v>
          </cell>
          <cell r="AA1363" t="str">
            <v>P100</v>
          </cell>
          <cell r="AB1363">
            <v>0</v>
          </cell>
          <cell r="AC1363">
            <v>0</v>
          </cell>
          <cell r="AD1363">
            <v>0</v>
          </cell>
          <cell r="AE1363" t="str">
            <v>DIT - Sekcja Techniczna</v>
          </cell>
          <cell r="AF1363" t="str">
            <v xml:space="preserve">Kasiński Mirosław </v>
          </cell>
        </row>
        <row r="1364">
          <cell r="A1364">
            <v>1810</v>
          </cell>
          <cell r="B1364" t="str">
            <v>ST5-0168/2010</v>
          </cell>
          <cell r="C1364" t="str">
            <v>Kasownik biletowy Ticomat 03/80</v>
          </cell>
          <cell r="D1364" t="str">
            <v>Gr.5</v>
          </cell>
          <cell r="E1364" t="str">
            <v>24397</v>
          </cell>
          <cell r="F1364">
            <v>40498</v>
          </cell>
          <cell r="G1364">
            <v>40498</v>
          </cell>
          <cell r="H1364" t="str">
            <v>548</v>
          </cell>
          <cell r="I1364" t="str">
            <v>Liniowa</v>
          </cell>
          <cell r="J1364">
            <v>7</v>
          </cell>
          <cell r="K1364">
            <v>0</v>
          </cell>
          <cell r="L1364">
            <v>6722</v>
          </cell>
          <cell r="M1364">
            <v>6722</v>
          </cell>
          <cell r="N1364">
            <v>2078.21</v>
          </cell>
          <cell r="O1364">
            <v>6722</v>
          </cell>
          <cell r="P1364">
            <v>0</v>
          </cell>
          <cell r="Q1364">
            <v>2078.21</v>
          </cell>
          <cell r="R1364">
            <v>0</v>
          </cell>
          <cell r="S1364">
            <v>4643.79</v>
          </cell>
          <cell r="T1364">
            <v>2078.21</v>
          </cell>
          <cell r="U1364">
            <v>156.84</v>
          </cell>
          <cell r="V1364">
            <v>39.21</v>
          </cell>
          <cell r="W1364">
            <v>0.30919999999999997</v>
          </cell>
          <cell r="X1364" t="str">
            <v>011-35</v>
          </cell>
          <cell r="Y1364" t="str">
            <v>071-35</v>
          </cell>
          <cell r="Z1364" t="str">
            <v>Pozycj. 4-27-231544</v>
          </cell>
          <cell r="AA1364" t="str">
            <v>P100</v>
          </cell>
          <cell r="AB1364">
            <v>0</v>
          </cell>
          <cell r="AC1364">
            <v>0</v>
          </cell>
          <cell r="AD1364">
            <v>0</v>
          </cell>
          <cell r="AE1364" t="str">
            <v>DIT - Sekcja Techniczna</v>
          </cell>
          <cell r="AF1364" t="str">
            <v xml:space="preserve">Kasiński Mirosław </v>
          </cell>
        </row>
        <row r="1365">
          <cell r="A1365">
            <v>1811</v>
          </cell>
          <cell r="B1365" t="str">
            <v>ST5-0169/2010</v>
          </cell>
          <cell r="C1365" t="str">
            <v>Kasownik biletowy Ticomat 03/80</v>
          </cell>
          <cell r="D1365" t="str">
            <v>Gr.5</v>
          </cell>
          <cell r="E1365" t="str">
            <v>24398</v>
          </cell>
          <cell r="F1365">
            <v>40498</v>
          </cell>
          <cell r="G1365">
            <v>40498</v>
          </cell>
          <cell r="H1365" t="str">
            <v>548</v>
          </cell>
          <cell r="I1365" t="str">
            <v>Liniowa</v>
          </cell>
          <cell r="J1365">
            <v>7</v>
          </cell>
          <cell r="K1365">
            <v>0</v>
          </cell>
          <cell r="L1365">
            <v>6722</v>
          </cell>
          <cell r="M1365">
            <v>6722</v>
          </cell>
          <cell r="N1365">
            <v>2078.21</v>
          </cell>
          <cell r="O1365">
            <v>6722</v>
          </cell>
          <cell r="P1365">
            <v>0</v>
          </cell>
          <cell r="Q1365">
            <v>2078.21</v>
          </cell>
          <cell r="R1365">
            <v>0</v>
          </cell>
          <cell r="S1365">
            <v>4643.79</v>
          </cell>
          <cell r="T1365">
            <v>2078.21</v>
          </cell>
          <cell r="U1365">
            <v>156.84</v>
          </cell>
          <cell r="V1365">
            <v>39.21</v>
          </cell>
          <cell r="W1365">
            <v>0.30919999999999997</v>
          </cell>
          <cell r="X1365" t="str">
            <v>011-35</v>
          </cell>
          <cell r="Y1365" t="str">
            <v>071-35</v>
          </cell>
          <cell r="Z1365" t="str">
            <v>Pozycj. 4-27-231544</v>
          </cell>
          <cell r="AA1365" t="str">
            <v>P100</v>
          </cell>
          <cell r="AB1365">
            <v>0</v>
          </cell>
          <cell r="AC1365">
            <v>0</v>
          </cell>
          <cell r="AD1365">
            <v>0</v>
          </cell>
          <cell r="AE1365" t="str">
            <v>DIT - Sekcja Techniczna</v>
          </cell>
          <cell r="AF1365" t="str">
            <v xml:space="preserve">Kasiński Mirosław </v>
          </cell>
        </row>
        <row r="1366">
          <cell r="A1366">
            <v>1812</v>
          </cell>
          <cell r="B1366" t="str">
            <v>ST5-0170/2010</v>
          </cell>
          <cell r="C1366" t="str">
            <v>Kasownik biletowy Ticomat 03/80</v>
          </cell>
          <cell r="D1366" t="str">
            <v>Gr.5</v>
          </cell>
          <cell r="E1366" t="str">
            <v>24399</v>
          </cell>
          <cell r="F1366">
            <v>40498</v>
          </cell>
          <cell r="G1366">
            <v>40498</v>
          </cell>
          <cell r="H1366" t="str">
            <v>548</v>
          </cell>
          <cell r="I1366" t="str">
            <v>Liniowa</v>
          </cell>
          <cell r="J1366">
            <v>7</v>
          </cell>
          <cell r="K1366">
            <v>0</v>
          </cell>
          <cell r="L1366">
            <v>6722</v>
          </cell>
          <cell r="M1366">
            <v>6722</v>
          </cell>
          <cell r="N1366">
            <v>2078.21</v>
          </cell>
          <cell r="O1366">
            <v>6722</v>
          </cell>
          <cell r="P1366">
            <v>0</v>
          </cell>
          <cell r="Q1366">
            <v>2078.21</v>
          </cell>
          <cell r="R1366">
            <v>0</v>
          </cell>
          <cell r="S1366">
            <v>4643.79</v>
          </cell>
          <cell r="T1366">
            <v>2078.21</v>
          </cell>
          <cell r="U1366">
            <v>156.84</v>
          </cell>
          <cell r="V1366">
            <v>39.21</v>
          </cell>
          <cell r="W1366">
            <v>0.30919999999999997</v>
          </cell>
          <cell r="X1366" t="str">
            <v>011-35</v>
          </cell>
          <cell r="Y1366" t="str">
            <v>071-35</v>
          </cell>
          <cell r="Z1366" t="str">
            <v>Pozycj. 4-27-231544</v>
          </cell>
          <cell r="AA1366" t="str">
            <v>P100</v>
          </cell>
          <cell r="AB1366">
            <v>0</v>
          </cell>
          <cell r="AC1366">
            <v>0</v>
          </cell>
          <cell r="AD1366">
            <v>0</v>
          </cell>
          <cell r="AE1366" t="str">
            <v>DIT - Sekcja Techniczna</v>
          </cell>
          <cell r="AF1366" t="str">
            <v xml:space="preserve">Kasiński Mirosław </v>
          </cell>
        </row>
        <row r="1367">
          <cell r="A1367">
            <v>1813</v>
          </cell>
          <cell r="B1367" t="str">
            <v>ST5-0171/2010</v>
          </cell>
          <cell r="C1367" t="str">
            <v>Kasownik biletowy Ticomat 03/80</v>
          </cell>
          <cell r="D1367" t="str">
            <v>Gr.5</v>
          </cell>
          <cell r="E1367" t="str">
            <v>24400</v>
          </cell>
          <cell r="F1367">
            <v>40505</v>
          </cell>
          <cell r="G1367">
            <v>40505</v>
          </cell>
          <cell r="H1367" t="str">
            <v>548</v>
          </cell>
          <cell r="I1367" t="str">
            <v>Liniowa</v>
          </cell>
          <cell r="J1367">
            <v>7</v>
          </cell>
          <cell r="K1367">
            <v>0</v>
          </cell>
          <cell r="L1367">
            <v>6722</v>
          </cell>
          <cell r="M1367">
            <v>6722</v>
          </cell>
          <cell r="N1367">
            <v>2078.21</v>
          </cell>
          <cell r="O1367">
            <v>6722</v>
          </cell>
          <cell r="P1367">
            <v>0</v>
          </cell>
          <cell r="Q1367">
            <v>2078.21</v>
          </cell>
          <cell r="R1367">
            <v>0</v>
          </cell>
          <cell r="S1367">
            <v>4643.79</v>
          </cell>
          <cell r="T1367">
            <v>2078.21</v>
          </cell>
          <cell r="U1367">
            <v>156.84</v>
          </cell>
          <cell r="V1367">
            <v>39.21</v>
          </cell>
          <cell r="W1367">
            <v>0.30919999999999997</v>
          </cell>
          <cell r="X1367" t="str">
            <v>011-35</v>
          </cell>
          <cell r="Y1367" t="str">
            <v>071-35</v>
          </cell>
          <cell r="Z1367" t="str">
            <v>Pozycj. 4-27-231544</v>
          </cell>
          <cell r="AA1367" t="str">
            <v>P100</v>
          </cell>
          <cell r="AB1367">
            <v>0</v>
          </cell>
          <cell r="AC1367">
            <v>0</v>
          </cell>
          <cell r="AD1367">
            <v>0</v>
          </cell>
          <cell r="AE1367" t="str">
            <v>DIT - Sekcja Techniczna</v>
          </cell>
          <cell r="AF1367" t="str">
            <v xml:space="preserve">Kasiński Mirosław </v>
          </cell>
        </row>
        <row r="1368">
          <cell r="A1368">
            <v>1814</v>
          </cell>
          <cell r="B1368" t="str">
            <v>ST5-0172/2010</v>
          </cell>
          <cell r="C1368" t="str">
            <v>Kasownik biletowy Ticomat 03/80</v>
          </cell>
          <cell r="D1368" t="str">
            <v>Gr.5</v>
          </cell>
          <cell r="E1368" t="str">
            <v>24401</v>
          </cell>
          <cell r="F1368">
            <v>40505</v>
          </cell>
          <cell r="G1368">
            <v>40505</v>
          </cell>
          <cell r="H1368" t="str">
            <v>548</v>
          </cell>
          <cell r="I1368" t="str">
            <v>Liniowa</v>
          </cell>
          <cell r="J1368">
            <v>7</v>
          </cell>
          <cell r="K1368">
            <v>0</v>
          </cell>
          <cell r="L1368">
            <v>6722</v>
          </cell>
          <cell r="M1368">
            <v>6722</v>
          </cell>
          <cell r="N1368">
            <v>2078.21</v>
          </cell>
          <cell r="O1368">
            <v>6722</v>
          </cell>
          <cell r="P1368">
            <v>0</v>
          </cell>
          <cell r="Q1368">
            <v>2078.21</v>
          </cell>
          <cell r="R1368">
            <v>0</v>
          </cell>
          <cell r="S1368">
            <v>4643.79</v>
          </cell>
          <cell r="T1368">
            <v>2078.21</v>
          </cell>
          <cell r="U1368">
            <v>156.84</v>
          </cell>
          <cell r="V1368">
            <v>39.21</v>
          </cell>
          <cell r="W1368">
            <v>0.30919999999999997</v>
          </cell>
          <cell r="X1368" t="str">
            <v>011-35</v>
          </cell>
          <cell r="Y1368" t="str">
            <v>071-35</v>
          </cell>
          <cell r="Z1368" t="str">
            <v>Pozycj. 4-27-231544</v>
          </cell>
          <cell r="AA1368" t="str">
            <v>P100</v>
          </cell>
          <cell r="AB1368">
            <v>0</v>
          </cell>
          <cell r="AC1368">
            <v>0</v>
          </cell>
          <cell r="AD1368">
            <v>0</v>
          </cell>
          <cell r="AE1368" t="str">
            <v>DIT - Sekcja Techniczna</v>
          </cell>
          <cell r="AF1368" t="str">
            <v xml:space="preserve">Kasiński Mirosław </v>
          </cell>
        </row>
        <row r="1369">
          <cell r="A1369">
            <v>1815</v>
          </cell>
          <cell r="B1369" t="str">
            <v>ST5-0173/2010</v>
          </cell>
          <cell r="C1369" t="str">
            <v>Kasownik biletowy Ticomat 03/80</v>
          </cell>
          <cell r="D1369" t="str">
            <v>Gr.5</v>
          </cell>
          <cell r="E1369" t="str">
            <v>24390</v>
          </cell>
          <cell r="F1369">
            <v>40505</v>
          </cell>
          <cell r="G1369">
            <v>40505</v>
          </cell>
          <cell r="H1369" t="str">
            <v>548</v>
          </cell>
          <cell r="I1369" t="str">
            <v>Liniowa</v>
          </cell>
          <cell r="J1369">
            <v>7</v>
          </cell>
          <cell r="K1369">
            <v>0</v>
          </cell>
          <cell r="L1369">
            <v>6722</v>
          </cell>
          <cell r="M1369">
            <v>6722</v>
          </cell>
          <cell r="N1369">
            <v>2078.21</v>
          </cell>
          <cell r="O1369">
            <v>6722</v>
          </cell>
          <cell r="P1369">
            <v>0</v>
          </cell>
          <cell r="Q1369">
            <v>2078.21</v>
          </cell>
          <cell r="R1369">
            <v>0</v>
          </cell>
          <cell r="S1369">
            <v>4643.79</v>
          </cell>
          <cell r="T1369">
            <v>2078.21</v>
          </cell>
          <cell r="U1369">
            <v>156.84</v>
          </cell>
          <cell r="V1369">
            <v>39.21</v>
          </cell>
          <cell r="W1369">
            <v>0.30919999999999997</v>
          </cell>
          <cell r="X1369" t="str">
            <v>011-35</v>
          </cell>
          <cell r="Y1369" t="str">
            <v>071-35</v>
          </cell>
          <cell r="Z1369" t="str">
            <v>Pozycj. 4-27-231544</v>
          </cell>
          <cell r="AA1369" t="str">
            <v>P100</v>
          </cell>
          <cell r="AB1369">
            <v>0</v>
          </cell>
          <cell r="AC1369">
            <v>0</v>
          </cell>
          <cell r="AD1369">
            <v>0</v>
          </cell>
          <cell r="AE1369" t="str">
            <v>DIT - Sekcja Techniczna</v>
          </cell>
          <cell r="AF1369" t="str">
            <v xml:space="preserve">Kasiński Mirosław </v>
          </cell>
        </row>
        <row r="1370">
          <cell r="A1370">
            <v>1816</v>
          </cell>
          <cell r="B1370" t="str">
            <v>ST5-0174/2010</v>
          </cell>
          <cell r="C1370" t="str">
            <v>Kasownik biletowy Ticomat 03/80</v>
          </cell>
          <cell r="D1370" t="str">
            <v>Gr.5</v>
          </cell>
          <cell r="E1370" t="str">
            <v>24391</v>
          </cell>
          <cell r="F1370">
            <v>40505</v>
          </cell>
          <cell r="G1370">
            <v>40505</v>
          </cell>
          <cell r="H1370" t="str">
            <v>548</v>
          </cell>
          <cell r="I1370" t="str">
            <v>Liniowa</v>
          </cell>
          <cell r="J1370">
            <v>7</v>
          </cell>
          <cell r="K1370">
            <v>0</v>
          </cell>
          <cell r="L1370">
            <v>6722</v>
          </cell>
          <cell r="M1370">
            <v>6722</v>
          </cell>
          <cell r="N1370">
            <v>2078.21</v>
          </cell>
          <cell r="O1370">
            <v>6722</v>
          </cell>
          <cell r="P1370">
            <v>0</v>
          </cell>
          <cell r="Q1370">
            <v>2078.21</v>
          </cell>
          <cell r="R1370">
            <v>0</v>
          </cell>
          <cell r="S1370">
            <v>4643.79</v>
          </cell>
          <cell r="T1370">
            <v>2078.21</v>
          </cell>
          <cell r="U1370">
            <v>156.84</v>
          </cell>
          <cell r="V1370">
            <v>39.21</v>
          </cell>
          <cell r="W1370">
            <v>0.30919999999999997</v>
          </cell>
          <cell r="X1370" t="str">
            <v>011-35</v>
          </cell>
          <cell r="Y1370" t="str">
            <v>071-35</v>
          </cell>
          <cell r="Z1370" t="str">
            <v>Pozycj. 4-27-231544</v>
          </cell>
          <cell r="AA1370" t="str">
            <v>P100</v>
          </cell>
          <cell r="AB1370">
            <v>0</v>
          </cell>
          <cell r="AC1370">
            <v>0</v>
          </cell>
          <cell r="AD1370">
            <v>0</v>
          </cell>
          <cell r="AE1370" t="str">
            <v>DIT - Sekcja Techniczna</v>
          </cell>
          <cell r="AF1370" t="str">
            <v xml:space="preserve">Kasiński Mirosław </v>
          </cell>
        </row>
        <row r="1371">
          <cell r="A1371">
            <v>1817</v>
          </cell>
          <cell r="B1371" t="str">
            <v>ST5-0175/2010</v>
          </cell>
          <cell r="C1371" t="str">
            <v>Kasownik biletowy Ticomat 03/80</v>
          </cell>
          <cell r="D1371" t="str">
            <v>Gr.5</v>
          </cell>
          <cell r="E1371" t="str">
            <v>24392</v>
          </cell>
          <cell r="F1371">
            <v>40505</v>
          </cell>
          <cell r="G1371">
            <v>40505</v>
          </cell>
          <cell r="H1371" t="str">
            <v>548</v>
          </cell>
          <cell r="I1371" t="str">
            <v>Liniowa</v>
          </cell>
          <cell r="J1371">
            <v>7</v>
          </cell>
          <cell r="K1371">
            <v>0</v>
          </cell>
          <cell r="L1371">
            <v>6722</v>
          </cell>
          <cell r="M1371">
            <v>6722</v>
          </cell>
          <cell r="N1371">
            <v>2078.21</v>
          </cell>
          <cell r="O1371">
            <v>6722</v>
          </cell>
          <cell r="P1371">
            <v>0</v>
          </cell>
          <cell r="Q1371">
            <v>2078.21</v>
          </cell>
          <cell r="R1371">
            <v>0</v>
          </cell>
          <cell r="S1371">
            <v>4643.79</v>
          </cell>
          <cell r="T1371">
            <v>2078.21</v>
          </cell>
          <cell r="U1371">
            <v>156.84</v>
          </cell>
          <cell r="V1371">
            <v>39.21</v>
          </cell>
          <cell r="W1371">
            <v>0.30919999999999997</v>
          </cell>
          <cell r="X1371" t="str">
            <v>011-35</v>
          </cell>
          <cell r="Y1371" t="str">
            <v>071-35</v>
          </cell>
          <cell r="Z1371" t="str">
            <v>Pozycj. 4-27-231544</v>
          </cell>
          <cell r="AA1371" t="str">
            <v>P100</v>
          </cell>
          <cell r="AB1371">
            <v>0</v>
          </cell>
          <cell r="AC1371">
            <v>0</v>
          </cell>
          <cell r="AD1371">
            <v>0</v>
          </cell>
          <cell r="AE1371" t="str">
            <v>DIT - Sekcja Techniczna</v>
          </cell>
          <cell r="AF1371" t="str">
            <v xml:space="preserve">Kasiński Mirosław </v>
          </cell>
        </row>
        <row r="1372">
          <cell r="A1372">
            <v>1818</v>
          </cell>
          <cell r="B1372" t="str">
            <v>ST5-0176/2010</v>
          </cell>
          <cell r="C1372" t="str">
            <v>Kasownik biletowy Ticomat 03/80</v>
          </cell>
          <cell r="D1372" t="str">
            <v>Gr.5</v>
          </cell>
          <cell r="E1372" t="str">
            <v>24393</v>
          </cell>
          <cell r="F1372">
            <v>40505</v>
          </cell>
          <cell r="G1372">
            <v>40505</v>
          </cell>
          <cell r="H1372" t="str">
            <v>548</v>
          </cell>
          <cell r="I1372" t="str">
            <v>Liniowa</v>
          </cell>
          <cell r="J1372">
            <v>7</v>
          </cell>
          <cell r="K1372">
            <v>0</v>
          </cell>
          <cell r="L1372">
            <v>6722</v>
          </cell>
          <cell r="M1372">
            <v>6722</v>
          </cell>
          <cell r="N1372">
            <v>2078.21</v>
          </cell>
          <cell r="O1372">
            <v>6722</v>
          </cell>
          <cell r="P1372">
            <v>0</v>
          </cell>
          <cell r="Q1372">
            <v>2078.21</v>
          </cell>
          <cell r="R1372">
            <v>0</v>
          </cell>
          <cell r="S1372">
            <v>4643.79</v>
          </cell>
          <cell r="T1372">
            <v>2078.21</v>
          </cell>
          <cell r="U1372">
            <v>156.84</v>
          </cell>
          <cell r="V1372">
            <v>39.21</v>
          </cell>
          <cell r="W1372">
            <v>0.30919999999999997</v>
          </cell>
          <cell r="X1372" t="str">
            <v>011-35</v>
          </cell>
          <cell r="Y1372" t="str">
            <v>071-35</v>
          </cell>
          <cell r="Z1372" t="str">
            <v>Pozycj. 4-27-231544</v>
          </cell>
          <cell r="AA1372" t="str">
            <v>P100</v>
          </cell>
          <cell r="AB1372">
            <v>0</v>
          </cell>
          <cell r="AC1372">
            <v>0</v>
          </cell>
          <cell r="AD1372">
            <v>0</v>
          </cell>
          <cell r="AE1372" t="str">
            <v>DIT - Sekcja Techniczna</v>
          </cell>
          <cell r="AF1372" t="str">
            <v xml:space="preserve">Kasiński Mirosław </v>
          </cell>
        </row>
        <row r="1373">
          <cell r="A1373">
            <v>1819</v>
          </cell>
          <cell r="B1373" t="str">
            <v>ST5-0177/2010</v>
          </cell>
          <cell r="C1373" t="str">
            <v>Kasownik biletowy Ticomat 03/80</v>
          </cell>
          <cell r="D1373" t="str">
            <v>Gr.5</v>
          </cell>
          <cell r="E1373" t="str">
            <v>24394</v>
          </cell>
          <cell r="F1373">
            <v>40505</v>
          </cell>
          <cell r="G1373">
            <v>40505</v>
          </cell>
          <cell r="H1373" t="str">
            <v>548</v>
          </cell>
          <cell r="I1373" t="str">
            <v>Liniowa</v>
          </cell>
          <cell r="J1373">
            <v>7</v>
          </cell>
          <cell r="K1373">
            <v>0</v>
          </cell>
          <cell r="L1373">
            <v>6722</v>
          </cell>
          <cell r="M1373">
            <v>6722</v>
          </cell>
          <cell r="N1373">
            <v>2078.21</v>
          </cell>
          <cell r="O1373">
            <v>6722</v>
          </cell>
          <cell r="P1373">
            <v>0</v>
          </cell>
          <cell r="Q1373">
            <v>2078.21</v>
          </cell>
          <cell r="R1373">
            <v>0</v>
          </cell>
          <cell r="S1373">
            <v>4643.79</v>
          </cell>
          <cell r="T1373">
            <v>2078.21</v>
          </cell>
          <cell r="U1373">
            <v>156.84</v>
          </cell>
          <cell r="V1373">
            <v>39.21</v>
          </cell>
          <cell r="W1373">
            <v>0.30919999999999997</v>
          </cell>
          <cell r="X1373" t="str">
            <v>011-35</v>
          </cell>
          <cell r="Y1373" t="str">
            <v>071-35</v>
          </cell>
          <cell r="Z1373" t="str">
            <v>Pozycj. 4-27-231544</v>
          </cell>
          <cell r="AA1373" t="str">
            <v>P100</v>
          </cell>
          <cell r="AB1373">
            <v>0</v>
          </cell>
          <cell r="AC1373">
            <v>0</v>
          </cell>
          <cell r="AD1373">
            <v>0</v>
          </cell>
          <cell r="AE1373" t="str">
            <v>DIT - Sekcja Techniczna</v>
          </cell>
          <cell r="AF1373" t="str">
            <v xml:space="preserve">Kasiński Mirosław </v>
          </cell>
        </row>
        <row r="1374">
          <cell r="A1374">
            <v>1820</v>
          </cell>
          <cell r="B1374" t="str">
            <v>ST5-0178/2010</v>
          </cell>
          <cell r="C1374" t="str">
            <v>Kasownik biletowy Ticomat 03/80</v>
          </cell>
          <cell r="D1374" t="str">
            <v>Gr.5</v>
          </cell>
          <cell r="E1374">
            <v>0</v>
          </cell>
          <cell r="F1374">
            <v>40505</v>
          </cell>
          <cell r="G1374">
            <v>40505</v>
          </cell>
          <cell r="H1374" t="str">
            <v>548</v>
          </cell>
          <cell r="I1374" t="str">
            <v>Liniowa</v>
          </cell>
          <cell r="J1374">
            <v>7</v>
          </cell>
          <cell r="K1374">
            <v>0</v>
          </cell>
          <cell r="L1374">
            <v>6722</v>
          </cell>
          <cell r="M1374">
            <v>6722</v>
          </cell>
          <cell r="N1374">
            <v>2078.21</v>
          </cell>
          <cell r="O1374">
            <v>6722</v>
          </cell>
          <cell r="P1374">
            <v>0</v>
          </cell>
          <cell r="Q1374">
            <v>2078.21</v>
          </cell>
          <cell r="R1374">
            <v>0</v>
          </cell>
          <cell r="S1374">
            <v>4643.79</v>
          </cell>
          <cell r="T1374">
            <v>2078.21</v>
          </cell>
          <cell r="U1374">
            <v>156.84</v>
          </cell>
          <cell r="V1374">
            <v>39.21</v>
          </cell>
          <cell r="W1374">
            <v>0.30919999999999997</v>
          </cell>
          <cell r="X1374" t="str">
            <v>011-35</v>
          </cell>
          <cell r="Y1374" t="str">
            <v>071-35</v>
          </cell>
          <cell r="Z1374" t="str">
            <v>Pozycj. 4-27-231544</v>
          </cell>
          <cell r="AA1374" t="str">
            <v>P100</v>
          </cell>
          <cell r="AB1374">
            <v>0</v>
          </cell>
          <cell r="AC1374">
            <v>0</v>
          </cell>
          <cell r="AD1374">
            <v>0</v>
          </cell>
          <cell r="AE1374" t="str">
            <v>DIT - Sekcja Techniczna</v>
          </cell>
          <cell r="AF1374" t="str">
            <v xml:space="preserve">Kasiński Mirosław </v>
          </cell>
        </row>
        <row r="1375">
          <cell r="A1375">
            <v>1821</v>
          </cell>
          <cell r="B1375" t="str">
            <v>ST5-0179/2010</v>
          </cell>
          <cell r="C1375" t="str">
            <v>Kasownik biletowy Ticomat 03/80</v>
          </cell>
          <cell r="D1375" t="str">
            <v>Gr.5</v>
          </cell>
          <cell r="E1375" t="str">
            <v>24413</v>
          </cell>
          <cell r="F1375">
            <v>40505</v>
          </cell>
          <cell r="G1375">
            <v>40505</v>
          </cell>
          <cell r="H1375" t="str">
            <v>548</v>
          </cell>
          <cell r="I1375" t="str">
            <v>Liniowa</v>
          </cell>
          <cell r="J1375">
            <v>7</v>
          </cell>
          <cell r="K1375">
            <v>0</v>
          </cell>
          <cell r="L1375">
            <v>6722</v>
          </cell>
          <cell r="M1375">
            <v>6722</v>
          </cell>
          <cell r="N1375">
            <v>2078.21</v>
          </cell>
          <cell r="O1375">
            <v>6722</v>
          </cell>
          <cell r="P1375">
            <v>0</v>
          </cell>
          <cell r="Q1375">
            <v>2078.21</v>
          </cell>
          <cell r="R1375">
            <v>0</v>
          </cell>
          <cell r="S1375">
            <v>4643.79</v>
          </cell>
          <cell r="T1375">
            <v>2078.21</v>
          </cell>
          <cell r="U1375">
            <v>156.84</v>
          </cell>
          <cell r="V1375">
            <v>39.21</v>
          </cell>
          <cell r="W1375">
            <v>0.30919999999999997</v>
          </cell>
          <cell r="X1375" t="str">
            <v>011-35</v>
          </cell>
          <cell r="Y1375" t="str">
            <v>071-35</v>
          </cell>
          <cell r="Z1375" t="str">
            <v>Pozycj. 4-27-231544</v>
          </cell>
          <cell r="AA1375" t="str">
            <v>P100</v>
          </cell>
          <cell r="AB1375">
            <v>0</v>
          </cell>
          <cell r="AC1375">
            <v>0</v>
          </cell>
          <cell r="AD1375">
            <v>0</v>
          </cell>
          <cell r="AE1375" t="str">
            <v>DIT - Sekcja Techniczna</v>
          </cell>
          <cell r="AF1375" t="str">
            <v xml:space="preserve">Kasiński Mirosław </v>
          </cell>
        </row>
        <row r="1376">
          <cell r="A1376">
            <v>1822</v>
          </cell>
          <cell r="B1376" t="str">
            <v>ST5-0180/2010</v>
          </cell>
          <cell r="C1376" t="str">
            <v>Kasownik biletowy Ticomat 03/80</v>
          </cell>
          <cell r="D1376" t="str">
            <v>Gr.5</v>
          </cell>
          <cell r="E1376" t="str">
            <v>24414</v>
          </cell>
          <cell r="F1376">
            <v>40505</v>
          </cell>
          <cell r="G1376">
            <v>40505</v>
          </cell>
          <cell r="H1376" t="str">
            <v>548</v>
          </cell>
          <cell r="I1376" t="str">
            <v>Liniowa</v>
          </cell>
          <cell r="J1376">
            <v>7</v>
          </cell>
          <cell r="K1376">
            <v>0</v>
          </cell>
          <cell r="L1376">
            <v>6722</v>
          </cell>
          <cell r="M1376">
            <v>6722</v>
          </cell>
          <cell r="N1376">
            <v>2078.21</v>
          </cell>
          <cell r="O1376">
            <v>6722</v>
          </cell>
          <cell r="P1376">
            <v>0</v>
          </cell>
          <cell r="Q1376">
            <v>2078.21</v>
          </cell>
          <cell r="R1376">
            <v>0</v>
          </cell>
          <cell r="S1376">
            <v>4643.79</v>
          </cell>
          <cell r="T1376">
            <v>2078.21</v>
          </cell>
          <cell r="U1376">
            <v>156.84</v>
          </cell>
          <cell r="V1376">
            <v>39.21</v>
          </cell>
          <cell r="W1376">
            <v>0.30919999999999997</v>
          </cell>
          <cell r="X1376" t="str">
            <v>011-35</v>
          </cell>
          <cell r="Y1376" t="str">
            <v>071-35</v>
          </cell>
          <cell r="Z1376" t="str">
            <v>Pozycj. 4-27-231544</v>
          </cell>
          <cell r="AA1376" t="str">
            <v>P100</v>
          </cell>
          <cell r="AB1376">
            <v>0</v>
          </cell>
          <cell r="AC1376">
            <v>0</v>
          </cell>
          <cell r="AD1376">
            <v>0</v>
          </cell>
          <cell r="AE1376" t="str">
            <v>DIT - Sekcja Techniczna</v>
          </cell>
          <cell r="AF1376" t="str">
            <v xml:space="preserve">Kasiński Mirosław </v>
          </cell>
        </row>
        <row r="1377">
          <cell r="A1377">
            <v>1823</v>
          </cell>
          <cell r="B1377" t="str">
            <v>ST5-0181/2010</v>
          </cell>
          <cell r="C1377" t="str">
            <v>Kasownik biletowy Ticomat 03/80</v>
          </cell>
          <cell r="D1377" t="str">
            <v>Gr.5</v>
          </cell>
          <cell r="E1377" t="str">
            <v>24415</v>
          </cell>
          <cell r="F1377">
            <v>40505</v>
          </cell>
          <cell r="G1377">
            <v>40505</v>
          </cell>
          <cell r="H1377" t="str">
            <v>548</v>
          </cell>
          <cell r="I1377" t="str">
            <v>Liniowa</v>
          </cell>
          <cell r="J1377">
            <v>7</v>
          </cell>
          <cell r="K1377">
            <v>0</v>
          </cell>
          <cell r="L1377">
            <v>6722</v>
          </cell>
          <cell r="M1377">
            <v>6722</v>
          </cell>
          <cell r="N1377">
            <v>2078.21</v>
          </cell>
          <cell r="O1377">
            <v>6722</v>
          </cell>
          <cell r="P1377">
            <v>0</v>
          </cell>
          <cell r="Q1377">
            <v>2078.21</v>
          </cell>
          <cell r="R1377">
            <v>0</v>
          </cell>
          <cell r="S1377">
            <v>4643.79</v>
          </cell>
          <cell r="T1377">
            <v>2078.21</v>
          </cell>
          <cell r="U1377">
            <v>156.84</v>
          </cell>
          <cell r="V1377">
            <v>39.21</v>
          </cell>
          <cell r="W1377">
            <v>0.30919999999999997</v>
          </cell>
          <cell r="X1377" t="str">
            <v>011-35</v>
          </cell>
          <cell r="Y1377" t="str">
            <v>071-35</v>
          </cell>
          <cell r="Z1377" t="str">
            <v>Pozycj. 4-27-231544</v>
          </cell>
          <cell r="AA1377" t="str">
            <v>P100</v>
          </cell>
          <cell r="AB1377">
            <v>0</v>
          </cell>
          <cell r="AC1377">
            <v>0</v>
          </cell>
          <cell r="AD1377">
            <v>0</v>
          </cell>
          <cell r="AE1377" t="str">
            <v>DIT - Sekcja Techniczna</v>
          </cell>
          <cell r="AF1377" t="str">
            <v xml:space="preserve">Kasiński Mirosław </v>
          </cell>
        </row>
        <row r="1378">
          <cell r="A1378">
            <v>1824</v>
          </cell>
          <cell r="B1378" t="str">
            <v>ST5-0182/2010</v>
          </cell>
          <cell r="C1378" t="str">
            <v>Kasownik biletowy Ticomat 03/80</v>
          </cell>
          <cell r="D1378" t="str">
            <v>Gr.5</v>
          </cell>
          <cell r="E1378" t="str">
            <v>24416</v>
          </cell>
          <cell r="F1378">
            <v>40505</v>
          </cell>
          <cell r="G1378">
            <v>40505</v>
          </cell>
          <cell r="H1378" t="str">
            <v>548</v>
          </cell>
          <cell r="I1378" t="str">
            <v>Liniowa</v>
          </cell>
          <cell r="J1378">
            <v>7</v>
          </cell>
          <cell r="K1378">
            <v>0</v>
          </cell>
          <cell r="L1378">
            <v>6722</v>
          </cell>
          <cell r="M1378">
            <v>6722</v>
          </cell>
          <cell r="N1378">
            <v>2078.21</v>
          </cell>
          <cell r="O1378">
            <v>6722</v>
          </cell>
          <cell r="P1378">
            <v>0</v>
          </cell>
          <cell r="Q1378">
            <v>2078.21</v>
          </cell>
          <cell r="R1378">
            <v>0</v>
          </cell>
          <cell r="S1378">
            <v>4643.79</v>
          </cell>
          <cell r="T1378">
            <v>2078.21</v>
          </cell>
          <cell r="U1378">
            <v>156.84</v>
          </cell>
          <cell r="V1378">
            <v>39.21</v>
          </cell>
          <cell r="W1378">
            <v>0.30919999999999997</v>
          </cell>
          <cell r="X1378" t="str">
            <v>011-35</v>
          </cell>
          <cell r="Y1378" t="str">
            <v>071-35</v>
          </cell>
          <cell r="Z1378" t="str">
            <v>Pozycj. 4-27-231544</v>
          </cell>
          <cell r="AA1378" t="str">
            <v>P100</v>
          </cell>
          <cell r="AB1378">
            <v>0</v>
          </cell>
          <cell r="AC1378">
            <v>0</v>
          </cell>
          <cell r="AD1378">
            <v>0</v>
          </cell>
          <cell r="AE1378" t="str">
            <v>DIT - Sekcja Techniczna</v>
          </cell>
          <cell r="AF1378" t="str">
            <v xml:space="preserve">Kasiński Mirosław </v>
          </cell>
        </row>
        <row r="1379">
          <cell r="A1379">
            <v>1825</v>
          </cell>
          <cell r="B1379" t="str">
            <v>ST5-0183/2010</v>
          </cell>
          <cell r="C1379" t="str">
            <v>Kasownik biletowy Ticomat 03/80</v>
          </cell>
          <cell r="D1379" t="str">
            <v>Gr.5</v>
          </cell>
          <cell r="E1379" t="str">
            <v>24417</v>
          </cell>
          <cell r="F1379">
            <v>40505</v>
          </cell>
          <cell r="G1379">
            <v>40505</v>
          </cell>
          <cell r="H1379" t="str">
            <v>548</v>
          </cell>
          <cell r="I1379" t="str">
            <v>Liniowa</v>
          </cell>
          <cell r="J1379">
            <v>7</v>
          </cell>
          <cell r="K1379">
            <v>0</v>
          </cell>
          <cell r="L1379">
            <v>6722</v>
          </cell>
          <cell r="M1379">
            <v>6722</v>
          </cell>
          <cell r="N1379">
            <v>2078.21</v>
          </cell>
          <cell r="O1379">
            <v>6722</v>
          </cell>
          <cell r="P1379">
            <v>0</v>
          </cell>
          <cell r="Q1379">
            <v>2078.21</v>
          </cell>
          <cell r="R1379">
            <v>0</v>
          </cell>
          <cell r="S1379">
            <v>4643.79</v>
          </cell>
          <cell r="T1379">
            <v>2078.21</v>
          </cell>
          <cell r="U1379">
            <v>156.84</v>
          </cell>
          <cell r="V1379">
            <v>39.21</v>
          </cell>
          <cell r="W1379">
            <v>0.30919999999999997</v>
          </cell>
          <cell r="X1379" t="str">
            <v>011-35</v>
          </cell>
          <cell r="Y1379" t="str">
            <v>071-35</v>
          </cell>
          <cell r="Z1379" t="str">
            <v>Pozycj. 4-27-231544</v>
          </cell>
          <cell r="AA1379" t="str">
            <v>P100</v>
          </cell>
          <cell r="AB1379">
            <v>0</v>
          </cell>
          <cell r="AC1379">
            <v>0</v>
          </cell>
          <cell r="AD1379">
            <v>0</v>
          </cell>
          <cell r="AE1379" t="str">
            <v>DIT - Sekcja Techniczna</v>
          </cell>
          <cell r="AF1379" t="str">
            <v xml:space="preserve">Kasiński Mirosław </v>
          </cell>
        </row>
        <row r="1380">
          <cell r="A1380">
            <v>1826</v>
          </cell>
          <cell r="B1380" t="str">
            <v>ST5-0184/2010</v>
          </cell>
          <cell r="C1380" t="str">
            <v>Kasownik biletowy Ticomat 03/80</v>
          </cell>
          <cell r="D1380" t="str">
            <v>Gr.5</v>
          </cell>
          <cell r="E1380" t="str">
            <v>24418</v>
          </cell>
          <cell r="F1380">
            <v>40505</v>
          </cell>
          <cell r="G1380">
            <v>40505</v>
          </cell>
          <cell r="H1380" t="str">
            <v>548</v>
          </cell>
          <cell r="I1380" t="str">
            <v>Liniowa</v>
          </cell>
          <cell r="J1380">
            <v>7</v>
          </cell>
          <cell r="K1380">
            <v>0</v>
          </cell>
          <cell r="L1380">
            <v>6722</v>
          </cell>
          <cell r="M1380">
            <v>6722</v>
          </cell>
          <cell r="N1380">
            <v>2078.21</v>
          </cell>
          <cell r="O1380">
            <v>6722</v>
          </cell>
          <cell r="P1380">
            <v>0</v>
          </cell>
          <cell r="Q1380">
            <v>2078.21</v>
          </cell>
          <cell r="R1380">
            <v>0</v>
          </cell>
          <cell r="S1380">
            <v>4643.79</v>
          </cell>
          <cell r="T1380">
            <v>2078.21</v>
          </cell>
          <cell r="U1380">
            <v>156.84</v>
          </cell>
          <cell r="V1380">
            <v>39.21</v>
          </cell>
          <cell r="W1380">
            <v>0.30919999999999997</v>
          </cell>
          <cell r="X1380" t="str">
            <v>011-35</v>
          </cell>
          <cell r="Y1380" t="str">
            <v>071-35</v>
          </cell>
          <cell r="Z1380" t="str">
            <v>Pozycj. 4-27-231544</v>
          </cell>
          <cell r="AA1380" t="str">
            <v>P100</v>
          </cell>
          <cell r="AB1380">
            <v>0</v>
          </cell>
          <cell r="AC1380">
            <v>0</v>
          </cell>
          <cell r="AD1380">
            <v>0</v>
          </cell>
          <cell r="AE1380" t="str">
            <v>DIT - Sekcja Techniczna</v>
          </cell>
          <cell r="AF1380" t="str">
            <v xml:space="preserve">Kasiński Mirosław </v>
          </cell>
        </row>
        <row r="1381">
          <cell r="A1381">
            <v>1827</v>
          </cell>
          <cell r="B1381" t="str">
            <v>ST5-0185/2010</v>
          </cell>
          <cell r="C1381" t="str">
            <v>Kasownik biletowy Ticomat 03/80</v>
          </cell>
          <cell r="D1381" t="str">
            <v>Gr.5</v>
          </cell>
          <cell r="E1381" t="str">
            <v>24402</v>
          </cell>
          <cell r="F1381">
            <v>40512</v>
          </cell>
          <cell r="G1381">
            <v>40512</v>
          </cell>
          <cell r="H1381" t="str">
            <v>548</v>
          </cell>
          <cell r="I1381" t="str">
            <v>Liniowa</v>
          </cell>
          <cell r="J1381">
            <v>7</v>
          </cell>
          <cell r="K1381">
            <v>0</v>
          </cell>
          <cell r="L1381">
            <v>6722</v>
          </cell>
          <cell r="M1381">
            <v>6722</v>
          </cell>
          <cell r="N1381">
            <v>2078.21</v>
          </cell>
          <cell r="O1381">
            <v>6722</v>
          </cell>
          <cell r="P1381">
            <v>0</v>
          </cell>
          <cell r="Q1381">
            <v>2078.21</v>
          </cell>
          <cell r="R1381">
            <v>0</v>
          </cell>
          <cell r="S1381">
            <v>4643.79</v>
          </cell>
          <cell r="T1381">
            <v>2078.21</v>
          </cell>
          <cell r="U1381">
            <v>156.84</v>
          </cell>
          <cell r="V1381">
            <v>39.21</v>
          </cell>
          <cell r="W1381">
            <v>0.30919999999999997</v>
          </cell>
          <cell r="X1381" t="str">
            <v>011-35</v>
          </cell>
          <cell r="Y1381" t="str">
            <v>071-35</v>
          </cell>
          <cell r="Z1381" t="str">
            <v>Pozycj. 4-27-231544</v>
          </cell>
          <cell r="AA1381" t="str">
            <v>P100</v>
          </cell>
          <cell r="AB1381">
            <v>0</v>
          </cell>
          <cell r="AC1381">
            <v>0</v>
          </cell>
          <cell r="AD1381">
            <v>0</v>
          </cell>
          <cell r="AE1381" t="str">
            <v>DIT - Sekcja Techniczna</v>
          </cell>
          <cell r="AF1381" t="str">
            <v xml:space="preserve">Kasiński Mirosław </v>
          </cell>
        </row>
        <row r="1382">
          <cell r="A1382">
            <v>1828</v>
          </cell>
          <cell r="B1382" t="str">
            <v>ST5-0186/2010</v>
          </cell>
          <cell r="C1382" t="str">
            <v>Kasownik biletowy Ticomat 03/80</v>
          </cell>
          <cell r="D1382" t="str">
            <v>Gr.5</v>
          </cell>
          <cell r="E1382" t="str">
            <v>24403</v>
          </cell>
          <cell r="F1382">
            <v>40512</v>
          </cell>
          <cell r="G1382">
            <v>40512</v>
          </cell>
          <cell r="H1382" t="str">
            <v>548</v>
          </cell>
          <cell r="I1382" t="str">
            <v>Liniowa</v>
          </cell>
          <cell r="J1382">
            <v>7</v>
          </cell>
          <cell r="K1382">
            <v>0</v>
          </cell>
          <cell r="L1382">
            <v>6722</v>
          </cell>
          <cell r="M1382">
            <v>6722</v>
          </cell>
          <cell r="N1382">
            <v>2078.21</v>
          </cell>
          <cell r="O1382">
            <v>6722</v>
          </cell>
          <cell r="P1382">
            <v>0</v>
          </cell>
          <cell r="Q1382">
            <v>2078.21</v>
          </cell>
          <cell r="R1382">
            <v>0</v>
          </cell>
          <cell r="S1382">
            <v>4643.79</v>
          </cell>
          <cell r="T1382">
            <v>2078.21</v>
          </cell>
          <cell r="U1382">
            <v>156.84</v>
          </cell>
          <cell r="V1382">
            <v>39.21</v>
          </cell>
          <cell r="W1382">
            <v>0.30919999999999997</v>
          </cell>
          <cell r="X1382" t="str">
            <v>011-35</v>
          </cell>
          <cell r="Y1382" t="str">
            <v>071-35</v>
          </cell>
          <cell r="Z1382" t="str">
            <v>Pozycj. 4-27-231544</v>
          </cell>
          <cell r="AA1382" t="str">
            <v>P100</v>
          </cell>
          <cell r="AB1382">
            <v>0</v>
          </cell>
          <cell r="AC1382">
            <v>0</v>
          </cell>
          <cell r="AD1382">
            <v>0</v>
          </cell>
          <cell r="AE1382" t="str">
            <v>DIT - Sekcja Techniczna</v>
          </cell>
          <cell r="AF1382" t="str">
            <v xml:space="preserve">Kasiński Mirosław </v>
          </cell>
        </row>
        <row r="1383">
          <cell r="A1383">
            <v>1834</v>
          </cell>
          <cell r="B1383" t="str">
            <v>ST5-0187/2010</v>
          </cell>
          <cell r="C1383" t="str">
            <v>Kasownik biletowy Ticomat 03/80</v>
          </cell>
          <cell r="D1383" t="str">
            <v>Gr.5</v>
          </cell>
          <cell r="E1383" t="str">
            <v>24404</v>
          </cell>
          <cell r="F1383">
            <v>40512</v>
          </cell>
          <cell r="G1383">
            <v>40512</v>
          </cell>
          <cell r="H1383" t="str">
            <v>548</v>
          </cell>
          <cell r="I1383" t="str">
            <v>Liniowa</v>
          </cell>
          <cell r="J1383">
            <v>7</v>
          </cell>
          <cell r="K1383">
            <v>0</v>
          </cell>
          <cell r="L1383">
            <v>6722</v>
          </cell>
          <cell r="M1383">
            <v>6722</v>
          </cell>
          <cell r="N1383">
            <v>2078.21</v>
          </cell>
          <cell r="O1383">
            <v>6722</v>
          </cell>
          <cell r="P1383">
            <v>0</v>
          </cell>
          <cell r="Q1383">
            <v>2078.21</v>
          </cell>
          <cell r="R1383">
            <v>0</v>
          </cell>
          <cell r="S1383">
            <v>4643.79</v>
          </cell>
          <cell r="T1383">
            <v>2078.21</v>
          </cell>
          <cell r="U1383">
            <v>156.84</v>
          </cell>
          <cell r="V1383">
            <v>39.21</v>
          </cell>
          <cell r="W1383">
            <v>0.30919999999999997</v>
          </cell>
          <cell r="X1383" t="str">
            <v>011-35</v>
          </cell>
          <cell r="Y1383" t="str">
            <v>071-35</v>
          </cell>
          <cell r="Z1383" t="str">
            <v>Pozycj. 4-27-231544</v>
          </cell>
          <cell r="AA1383" t="str">
            <v>P100</v>
          </cell>
          <cell r="AB1383">
            <v>0</v>
          </cell>
          <cell r="AC1383">
            <v>0</v>
          </cell>
          <cell r="AD1383">
            <v>0</v>
          </cell>
          <cell r="AE1383" t="str">
            <v>DIT - Sekcja Techniczna</v>
          </cell>
          <cell r="AF1383" t="str">
            <v xml:space="preserve">Kasiński Mirosław </v>
          </cell>
        </row>
        <row r="1384">
          <cell r="A1384">
            <v>1829</v>
          </cell>
          <cell r="B1384" t="str">
            <v>ST5-0188/2010</v>
          </cell>
          <cell r="C1384" t="str">
            <v>Kasownik biletowy Ticomat 03/80</v>
          </cell>
          <cell r="D1384" t="str">
            <v>Gr.5</v>
          </cell>
          <cell r="E1384" t="str">
            <v>24405</v>
          </cell>
          <cell r="F1384">
            <v>40512</v>
          </cell>
          <cell r="G1384">
            <v>40512</v>
          </cell>
          <cell r="H1384" t="str">
            <v>548</v>
          </cell>
          <cell r="I1384" t="str">
            <v>Liniowa</v>
          </cell>
          <cell r="J1384">
            <v>7</v>
          </cell>
          <cell r="K1384">
            <v>0</v>
          </cell>
          <cell r="L1384">
            <v>6722</v>
          </cell>
          <cell r="M1384">
            <v>6722</v>
          </cell>
          <cell r="N1384">
            <v>2078.21</v>
          </cell>
          <cell r="O1384">
            <v>6722</v>
          </cell>
          <cell r="P1384">
            <v>0</v>
          </cell>
          <cell r="Q1384">
            <v>2078.21</v>
          </cell>
          <cell r="R1384">
            <v>0</v>
          </cell>
          <cell r="S1384">
            <v>4643.79</v>
          </cell>
          <cell r="T1384">
            <v>2078.21</v>
          </cell>
          <cell r="U1384">
            <v>156.84</v>
          </cell>
          <cell r="V1384">
            <v>39.21</v>
          </cell>
          <cell r="W1384">
            <v>0.30919999999999997</v>
          </cell>
          <cell r="X1384" t="str">
            <v>011-35</v>
          </cell>
          <cell r="Y1384" t="str">
            <v>071-35</v>
          </cell>
          <cell r="Z1384" t="str">
            <v>Pozycj. 4-27-231544</v>
          </cell>
          <cell r="AA1384" t="str">
            <v>P100</v>
          </cell>
          <cell r="AB1384">
            <v>0</v>
          </cell>
          <cell r="AC1384">
            <v>0</v>
          </cell>
          <cell r="AD1384">
            <v>0</v>
          </cell>
          <cell r="AE1384" t="str">
            <v>DIT - Sekcja Techniczna</v>
          </cell>
          <cell r="AF1384" t="str">
            <v xml:space="preserve">Kasiński Mirosław </v>
          </cell>
        </row>
        <row r="1385">
          <cell r="A1385">
            <v>1830</v>
          </cell>
          <cell r="B1385" t="str">
            <v>ST5-0189/2010</v>
          </cell>
          <cell r="C1385" t="str">
            <v>Kasownik biletowy Ticomat 03/80</v>
          </cell>
          <cell r="D1385" t="str">
            <v>Gr.5</v>
          </cell>
          <cell r="E1385" t="str">
            <v>34042</v>
          </cell>
          <cell r="F1385">
            <v>40512</v>
          </cell>
          <cell r="G1385">
            <v>40512</v>
          </cell>
          <cell r="H1385" t="str">
            <v>548</v>
          </cell>
          <cell r="I1385" t="str">
            <v>Liniowa</v>
          </cell>
          <cell r="J1385">
            <v>7</v>
          </cell>
          <cell r="K1385">
            <v>0</v>
          </cell>
          <cell r="L1385">
            <v>6722</v>
          </cell>
          <cell r="M1385">
            <v>6722</v>
          </cell>
          <cell r="N1385">
            <v>2078.21</v>
          </cell>
          <cell r="O1385">
            <v>6722</v>
          </cell>
          <cell r="P1385">
            <v>0</v>
          </cell>
          <cell r="Q1385">
            <v>2078.21</v>
          </cell>
          <cell r="R1385">
            <v>0</v>
          </cell>
          <cell r="S1385">
            <v>4643.79</v>
          </cell>
          <cell r="T1385">
            <v>2078.21</v>
          </cell>
          <cell r="U1385">
            <v>156.84</v>
          </cell>
          <cell r="V1385">
            <v>39.21</v>
          </cell>
          <cell r="W1385">
            <v>0.30919999999999997</v>
          </cell>
          <cell r="X1385" t="str">
            <v>011-35</v>
          </cell>
          <cell r="Y1385" t="str">
            <v>071-35</v>
          </cell>
          <cell r="Z1385" t="str">
            <v>Pozycj. 4-27-231544</v>
          </cell>
          <cell r="AA1385" t="str">
            <v>P100</v>
          </cell>
          <cell r="AB1385">
            <v>0</v>
          </cell>
          <cell r="AC1385">
            <v>0</v>
          </cell>
          <cell r="AD1385">
            <v>0</v>
          </cell>
          <cell r="AE1385" t="str">
            <v>DIT - Sekcja Techniczna</v>
          </cell>
          <cell r="AF1385" t="str">
            <v xml:space="preserve">Kasiński Mirosław </v>
          </cell>
        </row>
        <row r="1386">
          <cell r="A1386">
            <v>1831</v>
          </cell>
          <cell r="B1386" t="str">
            <v>ST5-0190/2010</v>
          </cell>
          <cell r="C1386" t="str">
            <v>Kasownik biletowy Ticomat 03/80</v>
          </cell>
          <cell r="D1386" t="str">
            <v>Gr.5</v>
          </cell>
          <cell r="E1386" t="str">
            <v>34043</v>
          </cell>
          <cell r="F1386">
            <v>40512</v>
          </cell>
          <cell r="G1386">
            <v>40512</v>
          </cell>
          <cell r="H1386" t="str">
            <v>548</v>
          </cell>
          <cell r="I1386" t="str">
            <v>Liniowa</v>
          </cell>
          <cell r="J1386">
            <v>7</v>
          </cell>
          <cell r="K1386">
            <v>0</v>
          </cell>
          <cell r="L1386">
            <v>6722</v>
          </cell>
          <cell r="M1386">
            <v>6722</v>
          </cell>
          <cell r="N1386">
            <v>2078.21</v>
          </cell>
          <cell r="O1386">
            <v>6722</v>
          </cell>
          <cell r="P1386">
            <v>0</v>
          </cell>
          <cell r="Q1386">
            <v>2078.21</v>
          </cell>
          <cell r="R1386">
            <v>0</v>
          </cell>
          <cell r="S1386">
            <v>4643.79</v>
          </cell>
          <cell r="T1386">
            <v>2078.21</v>
          </cell>
          <cell r="U1386">
            <v>156.84</v>
          </cell>
          <cell r="V1386">
            <v>39.21</v>
          </cell>
          <cell r="W1386">
            <v>0.30919999999999997</v>
          </cell>
          <cell r="X1386" t="str">
            <v>011-35</v>
          </cell>
          <cell r="Y1386" t="str">
            <v>071-35</v>
          </cell>
          <cell r="Z1386" t="str">
            <v>Pozycj. 4-27-231544</v>
          </cell>
          <cell r="AA1386" t="str">
            <v>P100</v>
          </cell>
          <cell r="AB1386">
            <v>0</v>
          </cell>
          <cell r="AC1386">
            <v>0</v>
          </cell>
          <cell r="AD1386">
            <v>0</v>
          </cell>
          <cell r="AE1386" t="str">
            <v>DIT - Sekcja Techniczna</v>
          </cell>
          <cell r="AF1386" t="str">
            <v xml:space="preserve">Kasiński Mirosław </v>
          </cell>
        </row>
        <row r="1387">
          <cell r="A1387">
            <v>1832</v>
          </cell>
          <cell r="B1387" t="str">
            <v>ST5-0191/2010</v>
          </cell>
          <cell r="C1387" t="str">
            <v>Kasownik biletowy Ticomat 03/80</v>
          </cell>
          <cell r="D1387" t="str">
            <v>Gr.5</v>
          </cell>
          <cell r="E1387" t="str">
            <v>34044</v>
          </cell>
          <cell r="F1387">
            <v>40512</v>
          </cell>
          <cell r="G1387">
            <v>40512</v>
          </cell>
          <cell r="H1387" t="str">
            <v>548</v>
          </cell>
          <cell r="I1387" t="str">
            <v>Liniowa</v>
          </cell>
          <cell r="J1387">
            <v>7</v>
          </cell>
          <cell r="K1387">
            <v>0</v>
          </cell>
          <cell r="L1387">
            <v>6722</v>
          </cell>
          <cell r="M1387">
            <v>6722</v>
          </cell>
          <cell r="N1387">
            <v>2078.21</v>
          </cell>
          <cell r="O1387">
            <v>6722</v>
          </cell>
          <cell r="P1387">
            <v>0</v>
          </cell>
          <cell r="Q1387">
            <v>2078.21</v>
          </cell>
          <cell r="R1387">
            <v>0</v>
          </cell>
          <cell r="S1387">
            <v>4643.79</v>
          </cell>
          <cell r="T1387">
            <v>2078.21</v>
          </cell>
          <cell r="U1387">
            <v>156.84</v>
          </cell>
          <cell r="V1387">
            <v>39.21</v>
          </cell>
          <cell r="W1387">
            <v>0.30919999999999997</v>
          </cell>
          <cell r="X1387" t="str">
            <v>011-35</v>
          </cell>
          <cell r="Y1387" t="str">
            <v>071-35</v>
          </cell>
          <cell r="Z1387" t="str">
            <v>Pozycj. 4-27-231544</v>
          </cell>
          <cell r="AA1387" t="str">
            <v>P100</v>
          </cell>
          <cell r="AB1387">
            <v>0</v>
          </cell>
          <cell r="AC1387">
            <v>0</v>
          </cell>
          <cell r="AD1387">
            <v>0</v>
          </cell>
          <cell r="AE1387" t="str">
            <v>DIT - Sekcja Techniczna</v>
          </cell>
          <cell r="AF1387" t="str">
            <v xml:space="preserve">Kasiński Mirosław </v>
          </cell>
        </row>
        <row r="1388">
          <cell r="A1388">
            <v>1833</v>
          </cell>
          <cell r="B1388" t="str">
            <v>ST5-0192/2010</v>
          </cell>
          <cell r="C1388" t="str">
            <v>Kasownik biletowy Ticomat 03/80</v>
          </cell>
          <cell r="D1388" t="str">
            <v>Gr.5</v>
          </cell>
          <cell r="E1388" t="str">
            <v>34045</v>
          </cell>
          <cell r="F1388">
            <v>40512</v>
          </cell>
          <cell r="G1388">
            <v>40512</v>
          </cell>
          <cell r="H1388" t="str">
            <v>548</v>
          </cell>
          <cell r="I1388" t="str">
            <v>Liniowa</v>
          </cell>
          <cell r="J1388">
            <v>7</v>
          </cell>
          <cell r="K1388">
            <v>0</v>
          </cell>
          <cell r="L1388">
            <v>6722</v>
          </cell>
          <cell r="M1388">
            <v>6722</v>
          </cell>
          <cell r="N1388">
            <v>2078.21</v>
          </cell>
          <cell r="O1388">
            <v>6722</v>
          </cell>
          <cell r="P1388">
            <v>0</v>
          </cell>
          <cell r="Q1388">
            <v>2078.21</v>
          </cell>
          <cell r="R1388">
            <v>0</v>
          </cell>
          <cell r="S1388">
            <v>4643.79</v>
          </cell>
          <cell r="T1388">
            <v>2078.21</v>
          </cell>
          <cell r="U1388">
            <v>156.84</v>
          </cell>
          <cell r="V1388">
            <v>39.21</v>
          </cell>
          <cell r="W1388">
            <v>0.30919999999999997</v>
          </cell>
          <cell r="X1388" t="str">
            <v>011-35</v>
          </cell>
          <cell r="Y1388" t="str">
            <v>071-35</v>
          </cell>
          <cell r="Z1388" t="str">
            <v>Pozycj. 4-27-231544</v>
          </cell>
          <cell r="AA1388" t="str">
            <v>P100</v>
          </cell>
          <cell r="AB1388">
            <v>0</v>
          </cell>
          <cell r="AC1388">
            <v>0</v>
          </cell>
          <cell r="AD1388">
            <v>0</v>
          </cell>
          <cell r="AE1388" t="str">
            <v>DIT - Sekcja Techniczna</v>
          </cell>
          <cell r="AF1388" t="str">
            <v xml:space="preserve">Kasiński Mirosław </v>
          </cell>
        </row>
        <row r="1389">
          <cell r="A1389">
            <v>1842</v>
          </cell>
          <cell r="B1389" t="str">
            <v>ST5-0193/2010</v>
          </cell>
          <cell r="C1389" t="str">
            <v>Kasownik biletowy Ticomat 03/80</v>
          </cell>
          <cell r="D1389" t="str">
            <v>Gr.5</v>
          </cell>
          <cell r="E1389" t="str">
            <v>24420</v>
          </cell>
          <cell r="F1389">
            <v>40543</v>
          </cell>
          <cell r="G1389">
            <v>40543</v>
          </cell>
          <cell r="H1389" t="str">
            <v>548</v>
          </cell>
          <cell r="I1389" t="str">
            <v>Liniowa</v>
          </cell>
          <cell r="J1389">
            <v>7</v>
          </cell>
          <cell r="K1389">
            <v>0</v>
          </cell>
          <cell r="L1389">
            <v>6722</v>
          </cell>
          <cell r="M1389">
            <v>6722</v>
          </cell>
          <cell r="N1389">
            <v>2039</v>
          </cell>
          <cell r="O1389">
            <v>6722</v>
          </cell>
          <cell r="P1389">
            <v>0</v>
          </cell>
          <cell r="Q1389">
            <v>2039</v>
          </cell>
          <cell r="R1389">
            <v>0</v>
          </cell>
          <cell r="S1389">
            <v>4683</v>
          </cell>
          <cell r="T1389">
            <v>2039</v>
          </cell>
          <cell r="U1389">
            <v>156.84</v>
          </cell>
          <cell r="V1389">
            <v>39.21</v>
          </cell>
          <cell r="W1389">
            <v>0.30330000000000001</v>
          </cell>
          <cell r="X1389" t="str">
            <v>011-35</v>
          </cell>
          <cell r="Y1389" t="str">
            <v>071-35</v>
          </cell>
          <cell r="Z1389" t="str">
            <v>Pozycj. 4-27-231544</v>
          </cell>
          <cell r="AA1389" t="str">
            <v>P100</v>
          </cell>
          <cell r="AB1389">
            <v>0</v>
          </cell>
          <cell r="AC1389">
            <v>0</v>
          </cell>
          <cell r="AD1389">
            <v>0</v>
          </cell>
          <cell r="AE1389" t="str">
            <v>DIT - Sekcja Techniczna</v>
          </cell>
          <cell r="AF1389" t="str">
            <v xml:space="preserve">Kasiński Mirosław </v>
          </cell>
        </row>
        <row r="1390">
          <cell r="A1390">
            <v>1843</v>
          </cell>
          <cell r="B1390" t="str">
            <v>ST5-0194/2010</v>
          </cell>
          <cell r="C1390" t="str">
            <v>Kasownik biletowy Ticomat 03/80</v>
          </cell>
          <cell r="D1390" t="str">
            <v>Gr.5</v>
          </cell>
          <cell r="E1390" t="str">
            <v>24419</v>
          </cell>
          <cell r="F1390">
            <v>40543</v>
          </cell>
          <cell r="G1390">
            <v>40543</v>
          </cell>
          <cell r="H1390" t="str">
            <v>548</v>
          </cell>
          <cell r="I1390" t="str">
            <v>Liniowa</v>
          </cell>
          <cell r="J1390">
            <v>7</v>
          </cell>
          <cell r="K1390">
            <v>0</v>
          </cell>
          <cell r="L1390">
            <v>6722</v>
          </cell>
          <cell r="M1390">
            <v>6722</v>
          </cell>
          <cell r="N1390">
            <v>2039</v>
          </cell>
          <cell r="O1390">
            <v>6722</v>
          </cell>
          <cell r="P1390">
            <v>0</v>
          </cell>
          <cell r="Q1390">
            <v>2039</v>
          </cell>
          <cell r="R1390">
            <v>0</v>
          </cell>
          <cell r="S1390">
            <v>4683</v>
          </cell>
          <cell r="T1390">
            <v>2039</v>
          </cell>
          <cell r="U1390">
            <v>156.84</v>
          </cell>
          <cell r="V1390">
            <v>39.21</v>
          </cell>
          <cell r="W1390">
            <v>0.30330000000000001</v>
          </cell>
          <cell r="X1390" t="str">
            <v>011-35</v>
          </cell>
          <cell r="Y1390" t="str">
            <v>071-35</v>
          </cell>
          <cell r="Z1390" t="str">
            <v>Pozycj. 4-27-231544</v>
          </cell>
          <cell r="AA1390" t="str">
            <v>P100</v>
          </cell>
          <cell r="AB1390">
            <v>0</v>
          </cell>
          <cell r="AC1390">
            <v>0</v>
          </cell>
          <cell r="AD1390">
            <v>0</v>
          </cell>
          <cell r="AE1390" t="str">
            <v>DIT - Sekcja Techniczna</v>
          </cell>
          <cell r="AF1390" t="str">
            <v xml:space="preserve">Kasiński Mirosław </v>
          </cell>
        </row>
        <row r="1391">
          <cell r="A1391">
            <v>1852</v>
          </cell>
          <cell r="B1391" t="str">
            <v>ST5-0195/2011</v>
          </cell>
          <cell r="C1391" t="str">
            <v>Kasownik biletowy Ticomat 03/80</v>
          </cell>
          <cell r="D1391" t="str">
            <v>Gr.5</v>
          </cell>
          <cell r="E1391" t="str">
            <v>24410</v>
          </cell>
          <cell r="F1391">
            <v>40602</v>
          </cell>
          <cell r="G1391">
            <v>40602</v>
          </cell>
          <cell r="H1391" t="str">
            <v>548</v>
          </cell>
          <cell r="I1391" t="str">
            <v>Liniowa</v>
          </cell>
          <cell r="J1391">
            <v>6.5</v>
          </cell>
          <cell r="K1391">
            <v>0</v>
          </cell>
          <cell r="L1391">
            <v>6722</v>
          </cell>
          <cell r="M1391">
            <v>6722</v>
          </cell>
          <cell r="N1391">
            <v>1882.16</v>
          </cell>
          <cell r="O1391">
            <v>6722</v>
          </cell>
          <cell r="P1391">
            <v>0</v>
          </cell>
          <cell r="Q1391">
            <v>1882.16</v>
          </cell>
          <cell r="R1391">
            <v>0</v>
          </cell>
          <cell r="S1391">
            <v>4839.84</v>
          </cell>
          <cell r="T1391">
            <v>1882.16</v>
          </cell>
          <cell r="U1391">
            <v>145.63999999999999</v>
          </cell>
          <cell r="V1391">
            <v>36.409999999999997</v>
          </cell>
          <cell r="W1391">
            <v>0.28000000000000003</v>
          </cell>
          <cell r="X1391" t="str">
            <v>011-35</v>
          </cell>
          <cell r="Y1391" t="str">
            <v>071-35</v>
          </cell>
          <cell r="Z1391" t="str">
            <v>Pozycj. 4-27-231544</v>
          </cell>
          <cell r="AA1391" t="str">
            <v>P100</v>
          </cell>
          <cell r="AB1391">
            <v>0</v>
          </cell>
          <cell r="AC1391">
            <v>0</v>
          </cell>
          <cell r="AD1391">
            <v>0</v>
          </cell>
          <cell r="AE1391" t="str">
            <v>DIT - Sekcja Techniczna</v>
          </cell>
          <cell r="AF1391" t="str">
            <v xml:space="preserve">Kasiński Mirosław </v>
          </cell>
        </row>
        <row r="1392">
          <cell r="A1392">
            <v>1853</v>
          </cell>
          <cell r="B1392" t="str">
            <v>ST5-0196/2011</v>
          </cell>
          <cell r="C1392" t="str">
            <v>Kasownik biletowy Ticomat 03/80</v>
          </cell>
          <cell r="D1392" t="str">
            <v>Gr.5</v>
          </cell>
          <cell r="E1392" t="str">
            <v>24411</v>
          </cell>
          <cell r="F1392">
            <v>40602</v>
          </cell>
          <cell r="G1392">
            <v>40602</v>
          </cell>
          <cell r="H1392" t="str">
            <v>548</v>
          </cell>
          <cell r="I1392" t="str">
            <v>Liniowa</v>
          </cell>
          <cell r="J1392">
            <v>6.5</v>
          </cell>
          <cell r="K1392">
            <v>0</v>
          </cell>
          <cell r="L1392">
            <v>6721</v>
          </cell>
          <cell r="M1392">
            <v>6721</v>
          </cell>
          <cell r="N1392">
            <v>1881.87</v>
          </cell>
          <cell r="O1392">
            <v>6721</v>
          </cell>
          <cell r="P1392">
            <v>0</v>
          </cell>
          <cell r="Q1392">
            <v>1881.87</v>
          </cell>
          <cell r="R1392">
            <v>0</v>
          </cell>
          <cell r="S1392">
            <v>4839.13</v>
          </cell>
          <cell r="T1392">
            <v>1881.87</v>
          </cell>
          <cell r="U1392">
            <v>145.6</v>
          </cell>
          <cell r="V1392">
            <v>36.4</v>
          </cell>
          <cell r="W1392">
            <v>0.28000000000000003</v>
          </cell>
          <cell r="X1392" t="str">
            <v>011-35</v>
          </cell>
          <cell r="Y1392" t="str">
            <v>071-35</v>
          </cell>
          <cell r="Z1392" t="str">
            <v>Pozycj. 4-27-231544</v>
          </cell>
          <cell r="AA1392" t="str">
            <v>P100</v>
          </cell>
          <cell r="AB1392">
            <v>0</v>
          </cell>
          <cell r="AC1392">
            <v>0</v>
          </cell>
          <cell r="AD1392">
            <v>0</v>
          </cell>
          <cell r="AE1392" t="str">
            <v>DIT - Sekcja Techniczna</v>
          </cell>
          <cell r="AF1392" t="str">
            <v xml:space="preserve">Kasiński Mirosław </v>
          </cell>
        </row>
        <row r="1393">
          <cell r="A1393">
            <v>1983</v>
          </cell>
          <cell r="B1393" t="str">
            <v>ST5-0197/2011</v>
          </cell>
          <cell r="C1393" t="str">
            <v>Kasownik biletowy Ticomat 03/80</v>
          </cell>
          <cell r="D1393" t="str">
            <v>Gr.5</v>
          </cell>
          <cell r="E1393" t="str">
            <v>25000</v>
          </cell>
          <cell r="F1393">
            <v>40602</v>
          </cell>
          <cell r="G1393">
            <v>40602</v>
          </cell>
          <cell r="H1393" t="str">
            <v>548</v>
          </cell>
          <cell r="I1393" t="str">
            <v>Liniowa</v>
          </cell>
          <cell r="J1393">
            <v>6.5</v>
          </cell>
          <cell r="K1393">
            <v>0</v>
          </cell>
          <cell r="L1393">
            <v>10064.209999999999</v>
          </cell>
          <cell r="M1393">
            <v>10064.209999999999</v>
          </cell>
          <cell r="N1393">
            <v>2817.95</v>
          </cell>
          <cell r="O1393">
            <v>10064.209999999999</v>
          </cell>
          <cell r="P1393">
            <v>0</v>
          </cell>
          <cell r="Q1393">
            <v>2817.95</v>
          </cell>
          <cell r="R1393">
            <v>0</v>
          </cell>
          <cell r="S1393">
            <v>7246.26</v>
          </cell>
          <cell r="T1393">
            <v>2817.95</v>
          </cell>
          <cell r="U1393">
            <v>218.04</v>
          </cell>
          <cell r="V1393">
            <v>54.51</v>
          </cell>
          <cell r="W1393">
            <v>0.28000000000000003</v>
          </cell>
          <cell r="X1393" t="str">
            <v>011-35</v>
          </cell>
          <cell r="Y1393" t="str">
            <v>071-35</v>
          </cell>
          <cell r="Z1393" t="str">
            <v>Pozycj. 4-27-231544</v>
          </cell>
          <cell r="AA1393" t="str">
            <v>P100</v>
          </cell>
          <cell r="AB1393">
            <v>0</v>
          </cell>
          <cell r="AC1393">
            <v>0</v>
          </cell>
          <cell r="AD1393">
            <v>0</v>
          </cell>
          <cell r="AE1393" t="str">
            <v>DIT - Sekcja Techniczna</v>
          </cell>
          <cell r="AF1393" t="str">
            <v xml:space="preserve">Kasiński Mirosław </v>
          </cell>
        </row>
        <row r="1394">
          <cell r="A1394">
            <v>1984</v>
          </cell>
          <cell r="B1394" t="str">
            <v>ST5-0198/2011</v>
          </cell>
          <cell r="C1394" t="str">
            <v>Kasownik biletowy Ticomat 03/80</v>
          </cell>
          <cell r="D1394" t="str">
            <v>Gr.5</v>
          </cell>
          <cell r="E1394" t="str">
            <v>25001</v>
          </cell>
          <cell r="F1394">
            <v>40602</v>
          </cell>
          <cell r="G1394">
            <v>40602</v>
          </cell>
          <cell r="H1394" t="str">
            <v>548</v>
          </cell>
          <cell r="I1394" t="str">
            <v>Liniowa</v>
          </cell>
          <cell r="J1394">
            <v>6.5</v>
          </cell>
          <cell r="K1394">
            <v>0</v>
          </cell>
          <cell r="L1394">
            <v>10064.209999999999</v>
          </cell>
          <cell r="M1394">
            <v>10064.209999999999</v>
          </cell>
          <cell r="N1394">
            <v>2817.95</v>
          </cell>
          <cell r="O1394">
            <v>10064.209999999999</v>
          </cell>
          <cell r="P1394">
            <v>0</v>
          </cell>
          <cell r="Q1394">
            <v>2817.95</v>
          </cell>
          <cell r="R1394">
            <v>0</v>
          </cell>
          <cell r="S1394">
            <v>7246.26</v>
          </cell>
          <cell r="T1394">
            <v>2817.95</v>
          </cell>
          <cell r="U1394">
            <v>218.04</v>
          </cell>
          <cell r="V1394">
            <v>54.51</v>
          </cell>
          <cell r="W1394">
            <v>0.28000000000000003</v>
          </cell>
          <cell r="X1394" t="str">
            <v>011-35</v>
          </cell>
          <cell r="Y1394" t="str">
            <v>071-35</v>
          </cell>
          <cell r="Z1394" t="str">
            <v>Pozycj. 4-27-231544</v>
          </cell>
          <cell r="AA1394" t="str">
            <v>P100</v>
          </cell>
          <cell r="AB1394">
            <v>0</v>
          </cell>
          <cell r="AC1394">
            <v>0</v>
          </cell>
          <cell r="AD1394">
            <v>0</v>
          </cell>
          <cell r="AE1394" t="str">
            <v>DIT - Sekcja Techniczna</v>
          </cell>
          <cell r="AF1394" t="str">
            <v xml:space="preserve">Kasiński Mirosław </v>
          </cell>
        </row>
        <row r="1395">
          <cell r="A1395">
            <v>1985</v>
          </cell>
          <cell r="B1395" t="str">
            <v>ST5-0199/2011</v>
          </cell>
          <cell r="C1395" t="str">
            <v>Kasownik biletowy Ticomat 03/80</v>
          </cell>
          <cell r="D1395" t="str">
            <v>Gr.5</v>
          </cell>
          <cell r="E1395" t="str">
            <v>25002</v>
          </cell>
          <cell r="F1395">
            <v>40602</v>
          </cell>
          <cell r="G1395">
            <v>40602</v>
          </cell>
          <cell r="H1395" t="str">
            <v>548</v>
          </cell>
          <cell r="I1395" t="str">
            <v>Liniowa</v>
          </cell>
          <cell r="J1395">
            <v>6.5</v>
          </cell>
          <cell r="K1395">
            <v>0</v>
          </cell>
          <cell r="L1395">
            <v>10064.209999999999</v>
          </cell>
          <cell r="M1395">
            <v>10064.209999999999</v>
          </cell>
          <cell r="N1395">
            <v>2817.95</v>
          </cell>
          <cell r="O1395">
            <v>10064.209999999999</v>
          </cell>
          <cell r="P1395">
            <v>0</v>
          </cell>
          <cell r="Q1395">
            <v>2817.95</v>
          </cell>
          <cell r="R1395">
            <v>0</v>
          </cell>
          <cell r="S1395">
            <v>7246.26</v>
          </cell>
          <cell r="T1395">
            <v>2817.95</v>
          </cell>
          <cell r="U1395">
            <v>218.04</v>
          </cell>
          <cell r="V1395">
            <v>54.51</v>
          </cell>
          <cell r="W1395">
            <v>0.28000000000000003</v>
          </cell>
          <cell r="X1395" t="str">
            <v>011-35</v>
          </cell>
          <cell r="Y1395" t="str">
            <v>071-35</v>
          </cell>
          <cell r="Z1395" t="str">
            <v>Pozycj. 4-27-231544</v>
          </cell>
          <cell r="AA1395" t="str">
            <v>P100</v>
          </cell>
          <cell r="AB1395">
            <v>0</v>
          </cell>
          <cell r="AC1395">
            <v>0</v>
          </cell>
          <cell r="AD1395">
            <v>0</v>
          </cell>
          <cell r="AE1395" t="str">
            <v>DIT - Sekcja Techniczna</v>
          </cell>
          <cell r="AF1395" t="str">
            <v xml:space="preserve">Kasiński Mirosław </v>
          </cell>
        </row>
        <row r="1396">
          <cell r="A1396">
            <v>1986</v>
          </cell>
          <cell r="B1396" t="str">
            <v>ST5-0200/2011</v>
          </cell>
          <cell r="C1396" t="str">
            <v>Kasownik biletowy Ticomat 03/80</v>
          </cell>
          <cell r="D1396" t="str">
            <v>Gr.5</v>
          </cell>
          <cell r="E1396" t="str">
            <v>25003</v>
          </cell>
          <cell r="F1396">
            <v>40602</v>
          </cell>
          <cell r="G1396">
            <v>40602</v>
          </cell>
          <cell r="H1396" t="str">
            <v>548</v>
          </cell>
          <cell r="I1396" t="str">
            <v>Liniowa</v>
          </cell>
          <cell r="J1396">
            <v>6.5</v>
          </cell>
          <cell r="K1396">
            <v>0</v>
          </cell>
          <cell r="L1396">
            <v>10064.209999999999</v>
          </cell>
          <cell r="M1396">
            <v>10064.209999999999</v>
          </cell>
          <cell r="N1396">
            <v>2817.95</v>
          </cell>
          <cell r="O1396">
            <v>10064.209999999999</v>
          </cell>
          <cell r="P1396">
            <v>0</v>
          </cell>
          <cell r="Q1396">
            <v>2817.95</v>
          </cell>
          <cell r="R1396">
            <v>0</v>
          </cell>
          <cell r="S1396">
            <v>7246.26</v>
          </cell>
          <cell r="T1396">
            <v>2817.95</v>
          </cell>
          <cell r="U1396">
            <v>218.04</v>
          </cell>
          <cell r="V1396">
            <v>54.51</v>
          </cell>
          <cell r="W1396">
            <v>0.28000000000000003</v>
          </cell>
          <cell r="X1396" t="str">
            <v>011-35</v>
          </cell>
          <cell r="Y1396" t="str">
            <v>071-35</v>
          </cell>
          <cell r="Z1396" t="str">
            <v>Pozycj. 4-27-231544</v>
          </cell>
          <cell r="AA1396" t="str">
            <v>P100</v>
          </cell>
          <cell r="AB1396">
            <v>0</v>
          </cell>
          <cell r="AC1396">
            <v>0</v>
          </cell>
          <cell r="AD1396">
            <v>0</v>
          </cell>
          <cell r="AE1396" t="str">
            <v>DIT - Sekcja Techniczna</v>
          </cell>
          <cell r="AF1396" t="str">
            <v xml:space="preserve">Kasiński Mirosław </v>
          </cell>
        </row>
        <row r="1397">
          <cell r="A1397">
            <v>1987</v>
          </cell>
          <cell r="B1397" t="str">
            <v>ST5-0201/2011</v>
          </cell>
          <cell r="C1397" t="str">
            <v>Kasownik biletowy Ticomat 03/80</v>
          </cell>
          <cell r="D1397" t="str">
            <v>Gr.5</v>
          </cell>
          <cell r="E1397" t="str">
            <v>25004</v>
          </cell>
          <cell r="F1397">
            <v>40602</v>
          </cell>
          <cell r="G1397">
            <v>40602</v>
          </cell>
          <cell r="H1397" t="str">
            <v>548</v>
          </cell>
          <cell r="I1397" t="str">
            <v>Liniowa</v>
          </cell>
          <cell r="J1397">
            <v>6.5</v>
          </cell>
          <cell r="K1397">
            <v>0</v>
          </cell>
          <cell r="L1397">
            <v>10064.209999999999</v>
          </cell>
          <cell r="M1397">
            <v>10064.209999999999</v>
          </cell>
          <cell r="N1397">
            <v>2817.95</v>
          </cell>
          <cell r="O1397">
            <v>10064.209999999999</v>
          </cell>
          <cell r="P1397">
            <v>0</v>
          </cell>
          <cell r="Q1397">
            <v>2817.95</v>
          </cell>
          <cell r="R1397">
            <v>0</v>
          </cell>
          <cell r="S1397">
            <v>7246.26</v>
          </cell>
          <cell r="T1397">
            <v>2817.95</v>
          </cell>
          <cell r="U1397">
            <v>218.04</v>
          </cell>
          <cell r="V1397">
            <v>54.51</v>
          </cell>
          <cell r="W1397">
            <v>0.28000000000000003</v>
          </cell>
          <cell r="X1397" t="str">
            <v>011-35</v>
          </cell>
          <cell r="Y1397" t="str">
            <v>071-35</v>
          </cell>
          <cell r="Z1397" t="str">
            <v>Pozycj. 4-27-231544</v>
          </cell>
          <cell r="AA1397" t="str">
            <v>P100</v>
          </cell>
          <cell r="AB1397">
            <v>0</v>
          </cell>
          <cell r="AC1397">
            <v>0</v>
          </cell>
          <cell r="AD1397">
            <v>0</v>
          </cell>
          <cell r="AE1397" t="str">
            <v>DIT - Sekcja Techniczna</v>
          </cell>
          <cell r="AF1397" t="str">
            <v xml:space="preserve">Kasiński Mirosław </v>
          </cell>
        </row>
        <row r="1398">
          <cell r="A1398">
            <v>1988</v>
          </cell>
          <cell r="B1398" t="str">
            <v>ST5-0202/2011</v>
          </cell>
          <cell r="C1398" t="str">
            <v>Kasownik biletowy Ticomat 03/80</v>
          </cell>
          <cell r="D1398" t="str">
            <v>Gr.5</v>
          </cell>
          <cell r="E1398" t="str">
            <v>25005</v>
          </cell>
          <cell r="F1398">
            <v>40602</v>
          </cell>
          <cell r="G1398">
            <v>40602</v>
          </cell>
          <cell r="H1398" t="str">
            <v>548</v>
          </cell>
          <cell r="I1398" t="str">
            <v>Liniowa</v>
          </cell>
          <cell r="J1398">
            <v>6.5</v>
          </cell>
          <cell r="K1398">
            <v>0</v>
          </cell>
          <cell r="L1398">
            <v>10064.209999999999</v>
          </cell>
          <cell r="M1398">
            <v>10064.209999999999</v>
          </cell>
          <cell r="N1398">
            <v>2817.95</v>
          </cell>
          <cell r="O1398">
            <v>10064.209999999999</v>
          </cell>
          <cell r="P1398">
            <v>0</v>
          </cell>
          <cell r="Q1398">
            <v>2817.95</v>
          </cell>
          <cell r="R1398">
            <v>0</v>
          </cell>
          <cell r="S1398">
            <v>7246.26</v>
          </cell>
          <cell r="T1398">
            <v>2817.95</v>
          </cell>
          <cell r="U1398">
            <v>218.04</v>
          </cell>
          <cell r="V1398">
            <v>54.51</v>
          </cell>
          <cell r="W1398">
            <v>0.28000000000000003</v>
          </cell>
          <cell r="X1398" t="str">
            <v>011-35</v>
          </cell>
          <cell r="Y1398" t="str">
            <v>071-35</v>
          </cell>
          <cell r="Z1398" t="str">
            <v>Pozycj. 4-27-231544</v>
          </cell>
          <cell r="AA1398" t="str">
            <v>P100</v>
          </cell>
          <cell r="AB1398">
            <v>0</v>
          </cell>
          <cell r="AC1398">
            <v>0</v>
          </cell>
          <cell r="AD1398">
            <v>0</v>
          </cell>
          <cell r="AE1398" t="str">
            <v>DIT - Sekcja Techniczna</v>
          </cell>
          <cell r="AF1398" t="str">
            <v xml:space="preserve">Kasiński Mirosław </v>
          </cell>
        </row>
        <row r="1399">
          <cell r="A1399">
            <v>1989</v>
          </cell>
          <cell r="B1399" t="str">
            <v>ST5-0203/2011</v>
          </cell>
          <cell r="C1399" t="str">
            <v>Kasownik biletowy Ticomat 03/80</v>
          </cell>
          <cell r="D1399" t="str">
            <v>Gr.5</v>
          </cell>
          <cell r="E1399" t="str">
            <v>25006</v>
          </cell>
          <cell r="F1399">
            <v>40602</v>
          </cell>
          <cell r="G1399">
            <v>40602</v>
          </cell>
          <cell r="H1399" t="str">
            <v>548</v>
          </cell>
          <cell r="I1399" t="str">
            <v>Liniowa</v>
          </cell>
          <cell r="J1399">
            <v>6.5</v>
          </cell>
          <cell r="K1399">
            <v>0</v>
          </cell>
          <cell r="L1399">
            <v>10064.209999999999</v>
          </cell>
          <cell r="M1399">
            <v>10064.209999999999</v>
          </cell>
          <cell r="N1399">
            <v>2817.95</v>
          </cell>
          <cell r="O1399">
            <v>10064.209999999999</v>
          </cell>
          <cell r="P1399">
            <v>0</v>
          </cell>
          <cell r="Q1399">
            <v>2817.95</v>
          </cell>
          <cell r="R1399">
            <v>0</v>
          </cell>
          <cell r="S1399">
            <v>7246.26</v>
          </cell>
          <cell r="T1399">
            <v>2817.95</v>
          </cell>
          <cell r="U1399">
            <v>218.04</v>
          </cell>
          <cell r="V1399">
            <v>54.51</v>
          </cell>
          <cell r="W1399">
            <v>0.28000000000000003</v>
          </cell>
          <cell r="X1399" t="str">
            <v>011-35</v>
          </cell>
          <cell r="Y1399" t="str">
            <v>071-35</v>
          </cell>
          <cell r="Z1399" t="str">
            <v>Pozycj. 4-27-231544</v>
          </cell>
          <cell r="AA1399" t="str">
            <v>P100</v>
          </cell>
          <cell r="AB1399">
            <v>0</v>
          </cell>
          <cell r="AC1399">
            <v>0</v>
          </cell>
          <cell r="AD1399">
            <v>0</v>
          </cell>
          <cell r="AE1399" t="str">
            <v>DIT - Sekcja Techniczna</v>
          </cell>
          <cell r="AF1399" t="str">
            <v xml:space="preserve">Kasiński Mirosław </v>
          </cell>
        </row>
        <row r="1400">
          <cell r="A1400">
            <v>1990</v>
          </cell>
          <cell r="B1400" t="str">
            <v>ST5-0204/2011</v>
          </cell>
          <cell r="C1400" t="str">
            <v>Kasownik biletowy Ticomat 03/80</v>
          </cell>
          <cell r="D1400" t="str">
            <v>Gr.5</v>
          </cell>
          <cell r="E1400" t="str">
            <v>25007</v>
          </cell>
          <cell r="F1400">
            <v>40602</v>
          </cell>
          <cell r="G1400">
            <v>40602</v>
          </cell>
          <cell r="H1400" t="str">
            <v>548</v>
          </cell>
          <cell r="I1400" t="str">
            <v>Liniowa</v>
          </cell>
          <cell r="J1400">
            <v>6.5</v>
          </cell>
          <cell r="K1400">
            <v>0</v>
          </cell>
          <cell r="L1400">
            <v>10064.209999999999</v>
          </cell>
          <cell r="M1400">
            <v>10064.209999999999</v>
          </cell>
          <cell r="N1400">
            <v>2817.95</v>
          </cell>
          <cell r="O1400">
            <v>10064.209999999999</v>
          </cell>
          <cell r="P1400">
            <v>0</v>
          </cell>
          <cell r="Q1400">
            <v>2817.95</v>
          </cell>
          <cell r="R1400">
            <v>0</v>
          </cell>
          <cell r="S1400">
            <v>7246.26</v>
          </cell>
          <cell r="T1400">
            <v>2817.95</v>
          </cell>
          <cell r="U1400">
            <v>218.04</v>
          </cell>
          <cell r="V1400">
            <v>54.51</v>
          </cell>
          <cell r="W1400">
            <v>0.28000000000000003</v>
          </cell>
          <cell r="X1400" t="str">
            <v>011-35</v>
          </cell>
          <cell r="Y1400" t="str">
            <v>071-35</v>
          </cell>
          <cell r="Z1400" t="str">
            <v>Pozycj. 4-27-231544</v>
          </cell>
          <cell r="AA1400" t="str">
            <v>P100</v>
          </cell>
          <cell r="AB1400">
            <v>0</v>
          </cell>
          <cell r="AC1400">
            <v>0</v>
          </cell>
          <cell r="AD1400">
            <v>0</v>
          </cell>
          <cell r="AE1400" t="str">
            <v>DIT - Sekcja Techniczna</v>
          </cell>
          <cell r="AF1400" t="str">
            <v xml:space="preserve">Kasiński Mirosław </v>
          </cell>
        </row>
        <row r="1401">
          <cell r="A1401">
            <v>2022</v>
          </cell>
          <cell r="B1401" t="str">
            <v>ST5-0205/2011</v>
          </cell>
          <cell r="C1401" t="str">
            <v>Kasownik biletowy TICOMPACT 03/80</v>
          </cell>
          <cell r="D1401" t="str">
            <v>Gr.5</v>
          </cell>
          <cell r="E1401" t="str">
            <v>29513</v>
          </cell>
          <cell r="F1401">
            <v>40847</v>
          </cell>
          <cell r="G1401">
            <v>40847</v>
          </cell>
          <cell r="H1401" t="str">
            <v>548</v>
          </cell>
          <cell r="I1401" t="str">
            <v>Liniowa</v>
          </cell>
          <cell r="J1401">
            <v>7</v>
          </cell>
          <cell r="K1401">
            <v>0</v>
          </cell>
          <cell r="L1401">
            <v>6721.97</v>
          </cell>
          <cell r="M1401">
            <v>6721.97</v>
          </cell>
          <cell r="N1401">
            <v>1646.88</v>
          </cell>
          <cell r="O1401">
            <v>6721.97</v>
          </cell>
          <cell r="P1401">
            <v>0</v>
          </cell>
          <cell r="Q1401">
            <v>1646.88</v>
          </cell>
          <cell r="R1401">
            <v>0</v>
          </cell>
          <cell r="S1401">
            <v>5075.09</v>
          </cell>
          <cell r="T1401">
            <v>1646.88</v>
          </cell>
          <cell r="U1401">
            <v>156.84</v>
          </cell>
          <cell r="V1401">
            <v>39.21</v>
          </cell>
          <cell r="W1401">
            <v>0.245</v>
          </cell>
          <cell r="X1401" t="str">
            <v>011-35</v>
          </cell>
          <cell r="Y1401" t="str">
            <v>071-35</v>
          </cell>
          <cell r="Z1401" t="str">
            <v>Pozycj. 4-27-231544</v>
          </cell>
          <cell r="AA1401" t="str">
            <v>P100</v>
          </cell>
          <cell r="AB1401">
            <v>0</v>
          </cell>
          <cell r="AC1401">
            <v>0</v>
          </cell>
          <cell r="AD1401">
            <v>0</v>
          </cell>
          <cell r="AE1401" t="str">
            <v>DIT - Sekcja Techniczna</v>
          </cell>
          <cell r="AF1401" t="str">
            <v xml:space="preserve">Kasiński Mirosław </v>
          </cell>
        </row>
        <row r="1402">
          <cell r="A1402">
            <v>2023</v>
          </cell>
          <cell r="B1402" t="str">
            <v>ST5-0206/2011</v>
          </cell>
          <cell r="C1402" t="str">
            <v>Kasownik biletowy TICOMPACT 03/80</v>
          </cell>
          <cell r="D1402" t="str">
            <v>Gr.5</v>
          </cell>
          <cell r="E1402" t="str">
            <v>29514</v>
          </cell>
          <cell r="F1402">
            <v>40847</v>
          </cell>
          <cell r="G1402">
            <v>40847</v>
          </cell>
          <cell r="H1402" t="str">
            <v>548</v>
          </cell>
          <cell r="I1402" t="str">
            <v>Liniowa</v>
          </cell>
          <cell r="J1402">
            <v>7</v>
          </cell>
          <cell r="K1402">
            <v>0</v>
          </cell>
          <cell r="L1402">
            <v>6721.97</v>
          </cell>
          <cell r="M1402">
            <v>6721.97</v>
          </cell>
          <cell r="N1402">
            <v>1646.88</v>
          </cell>
          <cell r="O1402">
            <v>6721.97</v>
          </cell>
          <cell r="P1402">
            <v>0</v>
          </cell>
          <cell r="Q1402">
            <v>1646.88</v>
          </cell>
          <cell r="R1402">
            <v>0</v>
          </cell>
          <cell r="S1402">
            <v>5075.09</v>
          </cell>
          <cell r="T1402">
            <v>1646.88</v>
          </cell>
          <cell r="U1402">
            <v>156.84</v>
          </cell>
          <cell r="V1402">
            <v>39.21</v>
          </cell>
          <cell r="W1402">
            <v>0.245</v>
          </cell>
          <cell r="X1402" t="str">
            <v>011-35</v>
          </cell>
          <cell r="Y1402" t="str">
            <v>071-35</v>
          </cell>
          <cell r="Z1402" t="str">
            <v>Pozycj. 4-27-231544</v>
          </cell>
          <cell r="AA1402" t="str">
            <v>P100</v>
          </cell>
          <cell r="AB1402">
            <v>0</v>
          </cell>
          <cell r="AC1402">
            <v>0</v>
          </cell>
          <cell r="AD1402">
            <v>0</v>
          </cell>
          <cell r="AE1402" t="str">
            <v>DIT - Sekcja Techniczna</v>
          </cell>
          <cell r="AF1402" t="str">
            <v xml:space="preserve">Kasiński Mirosław </v>
          </cell>
        </row>
        <row r="1403">
          <cell r="A1403">
            <v>2024</v>
          </cell>
          <cell r="B1403" t="str">
            <v>ST5-0207/2011</v>
          </cell>
          <cell r="C1403" t="str">
            <v>Kasownik biletowy TICOMPACT 03/80</v>
          </cell>
          <cell r="D1403" t="str">
            <v>Gr.5</v>
          </cell>
          <cell r="E1403" t="str">
            <v>29515</v>
          </cell>
          <cell r="F1403">
            <v>40847</v>
          </cell>
          <cell r="G1403">
            <v>40847</v>
          </cell>
          <cell r="H1403" t="str">
            <v>548</v>
          </cell>
          <cell r="I1403" t="str">
            <v>Liniowa</v>
          </cell>
          <cell r="J1403">
            <v>7</v>
          </cell>
          <cell r="K1403">
            <v>0</v>
          </cell>
          <cell r="L1403">
            <v>6721.97</v>
          </cell>
          <cell r="M1403">
            <v>6721.97</v>
          </cell>
          <cell r="N1403">
            <v>1646.88</v>
          </cell>
          <cell r="O1403">
            <v>6721.97</v>
          </cell>
          <cell r="P1403">
            <v>0</v>
          </cell>
          <cell r="Q1403">
            <v>1646.88</v>
          </cell>
          <cell r="R1403">
            <v>0</v>
          </cell>
          <cell r="S1403">
            <v>5075.09</v>
          </cell>
          <cell r="T1403">
            <v>1646.88</v>
          </cell>
          <cell r="U1403">
            <v>156.84</v>
          </cell>
          <cell r="V1403">
            <v>39.21</v>
          </cell>
          <cell r="W1403">
            <v>0.245</v>
          </cell>
          <cell r="X1403" t="str">
            <v>011-35</v>
          </cell>
          <cell r="Y1403" t="str">
            <v>071-35</v>
          </cell>
          <cell r="Z1403" t="str">
            <v>Pozycj. 4-27-231544</v>
          </cell>
          <cell r="AA1403" t="str">
            <v>P100</v>
          </cell>
          <cell r="AB1403">
            <v>0</v>
          </cell>
          <cell r="AC1403">
            <v>0</v>
          </cell>
          <cell r="AD1403">
            <v>0</v>
          </cell>
          <cell r="AE1403" t="str">
            <v>DIT - Sekcja Techniczna</v>
          </cell>
          <cell r="AF1403" t="str">
            <v xml:space="preserve">Kasiński Mirosław </v>
          </cell>
        </row>
        <row r="1404">
          <cell r="A1404">
            <v>2025</v>
          </cell>
          <cell r="B1404" t="str">
            <v>ST5-0208/2011</v>
          </cell>
          <cell r="C1404" t="str">
            <v>Kasownik biletowy TICOMPACT 03/80</v>
          </cell>
          <cell r="D1404" t="str">
            <v>Gr.5</v>
          </cell>
          <cell r="E1404" t="str">
            <v>29516</v>
          </cell>
          <cell r="F1404">
            <v>40847</v>
          </cell>
          <cell r="G1404">
            <v>40847</v>
          </cell>
          <cell r="H1404" t="str">
            <v>548</v>
          </cell>
          <cell r="I1404" t="str">
            <v>Liniowa</v>
          </cell>
          <cell r="J1404">
            <v>7</v>
          </cell>
          <cell r="K1404">
            <v>0</v>
          </cell>
          <cell r="L1404">
            <v>6721.97</v>
          </cell>
          <cell r="M1404">
            <v>6721.97</v>
          </cell>
          <cell r="N1404">
            <v>1646.88</v>
          </cell>
          <cell r="O1404">
            <v>6721.97</v>
          </cell>
          <cell r="P1404">
            <v>0</v>
          </cell>
          <cell r="Q1404">
            <v>1646.88</v>
          </cell>
          <cell r="R1404">
            <v>0</v>
          </cell>
          <cell r="S1404">
            <v>5075.09</v>
          </cell>
          <cell r="T1404">
            <v>1646.88</v>
          </cell>
          <cell r="U1404">
            <v>156.84</v>
          </cell>
          <cell r="V1404">
            <v>39.21</v>
          </cell>
          <cell r="W1404">
            <v>0.245</v>
          </cell>
          <cell r="X1404" t="str">
            <v>011-35</v>
          </cell>
          <cell r="Y1404" t="str">
            <v>071-35</v>
          </cell>
          <cell r="Z1404" t="str">
            <v>Pozycj. 4-27-231544</v>
          </cell>
          <cell r="AA1404" t="str">
            <v>P100</v>
          </cell>
          <cell r="AB1404">
            <v>0</v>
          </cell>
          <cell r="AC1404">
            <v>0</v>
          </cell>
          <cell r="AD1404">
            <v>0</v>
          </cell>
          <cell r="AE1404" t="str">
            <v>DIT - Sekcja Techniczna</v>
          </cell>
          <cell r="AF1404" t="str">
            <v xml:space="preserve">Kasiński Mirosław </v>
          </cell>
        </row>
        <row r="1405">
          <cell r="A1405">
            <v>2026</v>
          </cell>
          <cell r="B1405" t="str">
            <v>ST5-0209/2011</v>
          </cell>
          <cell r="C1405" t="str">
            <v>Kasownik biletowy TICOMPACT 03/80</v>
          </cell>
          <cell r="D1405" t="str">
            <v>Gr.5</v>
          </cell>
          <cell r="E1405" t="str">
            <v>29517</v>
          </cell>
          <cell r="F1405">
            <v>40847</v>
          </cell>
          <cell r="G1405">
            <v>40847</v>
          </cell>
          <cell r="H1405" t="str">
            <v>548</v>
          </cell>
          <cell r="I1405" t="str">
            <v>Liniowa</v>
          </cell>
          <cell r="J1405">
            <v>7</v>
          </cell>
          <cell r="K1405">
            <v>0</v>
          </cell>
          <cell r="L1405">
            <v>6721.97</v>
          </cell>
          <cell r="M1405">
            <v>6721.97</v>
          </cell>
          <cell r="N1405">
            <v>1646.88</v>
          </cell>
          <cell r="O1405">
            <v>6721.97</v>
          </cell>
          <cell r="P1405">
            <v>0</v>
          </cell>
          <cell r="Q1405">
            <v>1646.88</v>
          </cell>
          <cell r="R1405">
            <v>0</v>
          </cell>
          <cell r="S1405">
            <v>5075.09</v>
          </cell>
          <cell r="T1405">
            <v>1646.88</v>
          </cell>
          <cell r="U1405">
            <v>156.84</v>
          </cell>
          <cell r="V1405">
            <v>39.21</v>
          </cell>
          <cell r="W1405">
            <v>0.245</v>
          </cell>
          <cell r="X1405" t="str">
            <v>011-35</v>
          </cell>
          <cell r="Y1405" t="str">
            <v>071-35</v>
          </cell>
          <cell r="Z1405" t="str">
            <v>Pozycj. 4-27-231544</v>
          </cell>
          <cell r="AA1405" t="str">
            <v>P100</v>
          </cell>
          <cell r="AB1405">
            <v>0</v>
          </cell>
          <cell r="AC1405">
            <v>0</v>
          </cell>
          <cell r="AD1405">
            <v>0</v>
          </cell>
          <cell r="AE1405" t="str">
            <v>DIT - Sekcja Techniczna</v>
          </cell>
          <cell r="AF1405" t="str">
            <v xml:space="preserve">Kasiński Mirosław </v>
          </cell>
        </row>
        <row r="1406">
          <cell r="A1406">
            <v>2027</v>
          </cell>
          <cell r="B1406" t="str">
            <v>ST5-0210/2011</v>
          </cell>
          <cell r="C1406" t="str">
            <v>Kasownik biletowy TICOMPACT 03/80</v>
          </cell>
          <cell r="D1406" t="str">
            <v>Gr.5</v>
          </cell>
          <cell r="E1406" t="str">
            <v>29518</v>
          </cell>
          <cell r="F1406">
            <v>40847</v>
          </cell>
          <cell r="G1406">
            <v>40847</v>
          </cell>
          <cell r="H1406" t="str">
            <v>548</v>
          </cell>
          <cell r="I1406" t="str">
            <v>Liniowa</v>
          </cell>
          <cell r="J1406">
            <v>7</v>
          </cell>
          <cell r="K1406">
            <v>0</v>
          </cell>
          <cell r="L1406">
            <v>6721.97</v>
          </cell>
          <cell r="M1406">
            <v>6721.97</v>
          </cell>
          <cell r="N1406">
            <v>1646.88</v>
          </cell>
          <cell r="O1406">
            <v>6721.97</v>
          </cell>
          <cell r="P1406">
            <v>0</v>
          </cell>
          <cell r="Q1406">
            <v>1646.88</v>
          </cell>
          <cell r="R1406">
            <v>0</v>
          </cell>
          <cell r="S1406">
            <v>5075.09</v>
          </cell>
          <cell r="T1406">
            <v>1646.88</v>
          </cell>
          <cell r="U1406">
            <v>156.84</v>
          </cell>
          <cell r="V1406">
            <v>39.21</v>
          </cell>
          <cell r="W1406">
            <v>0.245</v>
          </cell>
          <cell r="X1406" t="str">
            <v>011-35</v>
          </cell>
          <cell r="Y1406" t="str">
            <v>071-35</v>
          </cell>
          <cell r="Z1406" t="str">
            <v>Pozycj. 4-27-231544</v>
          </cell>
          <cell r="AA1406" t="str">
            <v>P100</v>
          </cell>
          <cell r="AB1406">
            <v>0</v>
          </cell>
          <cell r="AC1406">
            <v>0</v>
          </cell>
          <cell r="AD1406">
            <v>0</v>
          </cell>
          <cell r="AE1406" t="str">
            <v>DIT - Sekcja Techniczna</v>
          </cell>
          <cell r="AF1406" t="str">
            <v xml:space="preserve">Kasiński Mirosław </v>
          </cell>
        </row>
        <row r="1407">
          <cell r="A1407">
            <v>2028</v>
          </cell>
          <cell r="B1407" t="str">
            <v>ST5-0211/2011</v>
          </cell>
          <cell r="C1407" t="str">
            <v>Kasownik biletowy TICOMPACT 03/80</v>
          </cell>
          <cell r="D1407" t="str">
            <v>Gr.5</v>
          </cell>
          <cell r="E1407" t="str">
            <v>29519</v>
          </cell>
          <cell r="F1407">
            <v>40847</v>
          </cell>
          <cell r="G1407">
            <v>40847</v>
          </cell>
          <cell r="H1407" t="str">
            <v>548</v>
          </cell>
          <cell r="I1407" t="str">
            <v>Liniowa</v>
          </cell>
          <cell r="J1407">
            <v>7</v>
          </cell>
          <cell r="K1407">
            <v>0</v>
          </cell>
          <cell r="L1407">
            <v>6721.97</v>
          </cell>
          <cell r="M1407">
            <v>6721.97</v>
          </cell>
          <cell r="N1407">
            <v>1646.88</v>
          </cell>
          <cell r="O1407">
            <v>6721.97</v>
          </cell>
          <cell r="P1407">
            <v>0</v>
          </cell>
          <cell r="Q1407">
            <v>1646.88</v>
          </cell>
          <cell r="R1407">
            <v>0</v>
          </cell>
          <cell r="S1407">
            <v>5075.09</v>
          </cell>
          <cell r="T1407">
            <v>1646.88</v>
          </cell>
          <cell r="U1407">
            <v>156.84</v>
          </cell>
          <cell r="V1407">
            <v>39.21</v>
          </cell>
          <cell r="W1407">
            <v>0.245</v>
          </cell>
          <cell r="X1407" t="str">
            <v>011-35</v>
          </cell>
          <cell r="Y1407" t="str">
            <v>071-35</v>
          </cell>
          <cell r="Z1407" t="str">
            <v>Pozycj. 4-27-231544</v>
          </cell>
          <cell r="AA1407" t="str">
            <v>P100</v>
          </cell>
          <cell r="AB1407">
            <v>0</v>
          </cell>
          <cell r="AC1407">
            <v>0</v>
          </cell>
          <cell r="AD1407">
            <v>0</v>
          </cell>
          <cell r="AE1407" t="str">
            <v>DIT - Sekcja Techniczna</v>
          </cell>
          <cell r="AF1407" t="str">
            <v xml:space="preserve">Kasiński Mirosław </v>
          </cell>
        </row>
        <row r="1408">
          <cell r="A1408">
            <v>2029</v>
          </cell>
          <cell r="B1408" t="str">
            <v>ST5-0212/2011</v>
          </cell>
          <cell r="C1408" t="str">
            <v>Kasownik biletowy TICOMPACT 03/80</v>
          </cell>
          <cell r="D1408" t="str">
            <v>Gr.5</v>
          </cell>
          <cell r="E1408" t="str">
            <v>29520</v>
          </cell>
          <cell r="F1408">
            <v>40847</v>
          </cell>
          <cell r="G1408">
            <v>40847</v>
          </cell>
          <cell r="H1408" t="str">
            <v>548</v>
          </cell>
          <cell r="I1408" t="str">
            <v>Liniowa</v>
          </cell>
          <cell r="J1408">
            <v>7</v>
          </cell>
          <cell r="K1408">
            <v>0</v>
          </cell>
          <cell r="L1408">
            <v>6721.97</v>
          </cell>
          <cell r="M1408">
            <v>6721.97</v>
          </cell>
          <cell r="N1408">
            <v>1646.88</v>
          </cell>
          <cell r="O1408">
            <v>6721.97</v>
          </cell>
          <cell r="P1408">
            <v>0</v>
          </cell>
          <cell r="Q1408">
            <v>1646.88</v>
          </cell>
          <cell r="R1408">
            <v>0</v>
          </cell>
          <cell r="S1408">
            <v>5075.09</v>
          </cell>
          <cell r="T1408">
            <v>1646.88</v>
          </cell>
          <cell r="U1408">
            <v>156.84</v>
          </cell>
          <cell r="V1408">
            <v>39.21</v>
          </cell>
          <cell r="W1408">
            <v>0.245</v>
          </cell>
          <cell r="X1408" t="str">
            <v>011-35</v>
          </cell>
          <cell r="Y1408" t="str">
            <v>071-35</v>
          </cell>
          <cell r="Z1408" t="str">
            <v>Pozycj. 4-27-231544</v>
          </cell>
          <cell r="AA1408" t="str">
            <v>P100</v>
          </cell>
          <cell r="AB1408">
            <v>0</v>
          </cell>
          <cell r="AC1408">
            <v>0</v>
          </cell>
          <cell r="AD1408">
            <v>0</v>
          </cell>
          <cell r="AE1408" t="str">
            <v>DIT - Sekcja Techniczna</v>
          </cell>
          <cell r="AF1408" t="str">
            <v xml:space="preserve">Kasiński Mirosław </v>
          </cell>
        </row>
        <row r="1409">
          <cell r="A1409">
            <v>2030</v>
          </cell>
          <cell r="B1409" t="str">
            <v>ST5-0213/2011</v>
          </cell>
          <cell r="C1409" t="str">
            <v>Kasownik biletowy TICOMPACT 03/80</v>
          </cell>
          <cell r="D1409" t="str">
            <v>Gr.5</v>
          </cell>
          <cell r="E1409" t="str">
            <v>29521</v>
          </cell>
          <cell r="F1409">
            <v>40847</v>
          </cell>
          <cell r="G1409">
            <v>40847</v>
          </cell>
          <cell r="H1409" t="str">
            <v>548</v>
          </cell>
          <cell r="I1409" t="str">
            <v>Liniowa</v>
          </cell>
          <cell r="J1409">
            <v>7</v>
          </cell>
          <cell r="K1409">
            <v>0</v>
          </cell>
          <cell r="L1409">
            <v>6721.97</v>
          </cell>
          <cell r="M1409">
            <v>6721.97</v>
          </cell>
          <cell r="N1409">
            <v>1646.88</v>
          </cell>
          <cell r="O1409">
            <v>6721.97</v>
          </cell>
          <cell r="P1409">
            <v>0</v>
          </cell>
          <cell r="Q1409">
            <v>1646.88</v>
          </cell>
          <cell r="R1409">
            <v>0</v>
          </cell>
          <cell r="S1409">
            <v>5075.09</v>
          </cell>
          <cell r="T1409">
            <v>1646.88</v>
          </cell>
          <cell r="U1409">
            <v>156.84</v>
          </cell>
          <cell r="V1409">
            <v>39.21</v>
          </cell>
          <cell r="W1409">
            <v>0.245</v>
          </cell>
          <cell r="X1409" t="str">
            <v>011-35</v>
          </cell>
          <cell r="Y1409" t="str">
            <v>071-35</v>
          </cell>
          <cell r="Z1409" t="str">
            <v>Pozycj. 4-27-231544</v>
          </cell>
          <cell r="AA1409" t="str">
            <v>P100</v>
          </cell>
          <cell r="AB1409">
            <v>0</v>
          </cell>
          <cell r="AC1409">
            <v>0</v>
          </cell>
          <cell r="AD1409">
            <v>0</v>
          </cell>
          <cell r="AE1409" t="str">
            <v>DIT - Sekcja Techniczna</v>
          </cell>
          <cell r="AF1409" t="str">
            <v xml:space="preserve">Kasiński Mirosław </v>
          </cell>
        </row>
        <row r="1410">
          <cell r="A1410">
            <v>2031</v>
          </cell>
          <cell r="B1410" t="str">
            <v>ST5-0214/2011</v>
          </cell>
          <cell r="C1410" t="str">
            <v>Kasownik biletowy TICOMPACT 03/80</v>
          </cell>
          <cell r="D1410" t="str">
            <v>Gr.5</v>
          </cell>
          <cell r="E1410" t="str">
            <v>29522</v>
          </cell>
          <cell r="F1410">
            <v>40847</v>
          </cell>
          <cell r="G1410">
            <v>40847</v>
          </cell>
          <cell r="H1410" t="str">
            <v>548</v>
          </cell>
          <cell r="I1410" t="str">
            <v>Liniowa</v>
          </cell>
          <cell r="J1410">
            <v>7</v>
          </cell>
          <cell r="K1410">
            <v>0</v>
          </cell>
          <cell r="L1410">
            <v>6721.97</v>
          </cell>
          <cell r="M1410">
            <v>6721.97</v>
          </cell>
          <cell r="N1410">
            <v>1646.88</v>
          </cell>
          <cell r="O1410">
            <v>6721.97</v>
          </cell>
          <cell r="P1410">
            <v>0</v>
          </cell>
          <cell r="Q1410">
            <v>1646.88</v>
          </cell>
          <cell r="R1410">
            <v>0</v>
          </cell>
          <cell r="S1410">
            <v>5075.09</v>
          </cell>
          <cell r="T1410">
            <v>1646.88</v>
          </cell>
          <cell r="U1410">
            <v>156.84</v>
          </cell>
          <cell r="V1410">
            <v>39.21</v>
          </cell>
          <cell r="W1410">
            <v>0.245</v>
          </cell>
          <cell r="X1410" t="str">
            <v>011-35</v>
          </cell>
          <cell r="Y1410" t="str">
            <v>071-35</v>
          </cell>
          <cell r="Z1410" t="str">
            <v>Pozycj. 4-27-231544</v>
          </cell>
          <cell r="AA1410" t="str">
            <v>P100</v>
          </cell>
          <cell r="AB1410">
            <v>0</v>
          </cell>
          <cell r="AC1410">
            <v>0</v>
          </cell>
          <cell r="AD1410">
            <v>0</v>
          </cell>
          <cell r="AE1410" t="str">
            <v>DIT - Sekcja Techniczna</v>
          </cell>
          <cell r="AF1410" t="str">
            <v xml:space="preserve">Kasiński Mirosław </v>
          </cell>
        </row>
        <row r="1411">
          <cell r="A1411">
            <v>2032</v>
          </cell>
          <cell r="B1411" t="str">
            <v>ST5-0215/2011</v>
          </cell>
          <cell r="C1411" t="str">
            <v>Kasownik biletowy TICOMPACT 03/80</v>
          </cell>
          <cell r="D1411" t="str">
            <v>Gr.5</v>
          </cell>
          <cell r="E1411" t="str">
            <v>29523</v>
          </cell>
          <cell r="F1411">
            <v>40847</v>
          </cell>
          <cell r="G1411">
            <v>40847</v>
          </cell>
          <cell r="H1411" t="str">
            <v>548</v>
          </cell>
          <cell r="I1411" t="str">
            <v>Liniowa</v>
          </cell>
          <cell r="J1411">
            <v>7</v>
          </cell>
          <cell r="K1411">
            <v>0</v>
          </cell>
          <cell r="L1411">
            <v>6721.97</v>
          </cell>
          <cell r="M1411">
            <v>6721.97</v>
          </cell>
          <cell r="N1411">
            <v>1646.88</v>
          </cell>
          <cell r="O1411">
            <v>6721.97</v>
          </cell>
          <cell r="P1411">
            <v>0</v>
          </cell>
          <cell r="Q1411">
            <v>1646.88</v>
          </cell>
          <cell r="R1411">
            <v>0</v>
          </cell>
          <cell r="S1411">
            <v>5075.09</v>
          </cell>
          <cell r="T1411">
            <v>1646.88</v>
          </cell>
          <cell r="U1411">
            <v>156.84</v>
          </cell>
          <cell r="V1411">
            <v>39.21</v>
          </cell>
          <cell r="W1411">
            <v>0.245</v>
          </cell>
          <cell r="X1411" t="str">
            <v>011-35</v>
          </cell>
          <cell r="Y1411" t="str">
            <v>071-35</v>
          </cell>
          <cell r="Z1411" t="str">
            <v>Pozycj. 4-27-231544</v>
          </cell>
          <cell r="AA1411" t="str">
            <v>P100</v>
          </cell>
          <cell r="AB1411">
            <v>0</v>
          </cell>
          <cell r="AC1411">
            <v>0</v>
          </cell>
          <cell r="AD1411">
            <v>0</v>
          </cell>
          <cell r="AE1411" t="str">
            <v>DIT - Sekcja Techniczna</v>
          </cell>
          <cell r="AF1411" t="str">
            <v xml:space="preserve">Kasiński Mirosław </v>
          </cell>
        </row>
        <row r="1412">
          <cell r="A1412">
            <v>2033</v>
          </cell>
          <cell r="B1412" t="str">
            <v>ST5-0216/2011</v>
          </cell>
          <cell r="C1412" t="str">
            <v>Kasownik biletowy TICOMPACT 03/80</v>
          </cell>
          <cell r="D1412" t="str">
            <v>Gr.5</v>
          </cell>
          <cell r="E1412" t="str">
            <v>29524</v>
          </cell>
          <cell r="F1412">
            <v>40847</v>
          </cell>
          <cell r="G1412">
            <v>40847</v>
          </cell>
          <cell r="H1412" t="str">
            <v>548</v>
          </cell>
          <cell r="I1412" t="str">
            <v>Liniowa</v>
          </cell>
          <cell r="J1412">
            <v>7</v>
          </cell>
          <cell r="K1412">
            <v>0</v>
          </cell>
          <cell r="L1412">
            <v>6721.97</v>
          </cell>
          <cell r="M1412">
            <v>6721.97</v>
          </cell>
          <cell r="N1412">
            <v>1646.88</v>
          </cell>
          <cell r="O1412">
            <v>6721.97</v>
          </cell>
          <cell r="P1412">
            <v>0</v>
          </cell>
          <cell r="Q1412">
            <v>1646.88</v>
          </cell>
          <cell r="R1412">
            <v>0</v>
          </cell>
          <cell r="S1412">
            <v>5075.09</v>
          </cell>
          <cell r="T1412">
            <v>1646.88</v>
          </cell>
          <cell r="U1412">
            <v>156.84</v>
          </cell>
          <cell r="V1412">
            <v>39.21</v>
          </cell>
          <cell r="W1412">
            <v>0.245</v>
          </cell>
          <cell r="X1412" t="str">
            <v>011-35</v>
          </cell>
          <cell r="Y1412" t="str">
            <v>071-35</v>
          </cell>
          <cell r="Z1412" t="str">
            <v>Pozycj. 4-27-231544</v>
          </cell>
          <cell r="AA1412" t="str">
            <v>P100</v>
          </cell>
          <cell r="AB1412">
            <v>0</v>
          </cell>
          <cell r="AC1412">
            <v>0</v>
          </cell>
          <cell r="AD1412">
            <v>0</v>
          </cell>
          <cell r="AE1412" t="str">
            <v>DIT - Sekcja Techniczna</v>
          </cell>
          <cell r="AF1412" t="str">
            <v xml:space="preserve">Kasiński Mirosław </v>
          </cell>
        </row>
        <row r="1413">
          <cell r="A1413">
            <v>2034</v>
          </cell>
          <cell r="B1413" t="str">
            <v>ST5-0217/2011</v>
          </cell>
          <cell r="C1413" t="str">
            <v>Kasownik biletowy TICOMPACT 03/80</v>
          </cell>
          <cell r="D1413" t="str">
            <v>Gr.5</v>
          </cell>
          <cell r="E1413" t="str">
            <v>29525</v>
          </cell>
          <cell r="F1413">
            <v>40847</v>
          </cell>
          <cell r="G1413">
            <v>40847</v>
          </cell>
          <cell r="H1413" t="str">
            <v>548</v>
          </cell>
          <cell r="I1413" t="str">
            <v>Liniowa</v>
          </cell>
          <cell r="J1413">
            <v>7</v>
          </cell>
          <cell r="K1413">
            <v>0</v>
          </cell>
          <cell r="L1413">
            <v>6721.97</v>
          </cell>
          <cell r="M1413">
            <v>6721.97</v>
          </cell>
          <cell r="N1413">
            <v>1646.88</v>
          </cell>
          <cell r="O1413">
            <v>6721.97</v>
          </cell>
          <cell r="P1413">
            <v>0</v>
          </cell>
          <cell r="Q1413">
            <v>1646.88</v>
          </cell>
          <cell r="R1413">
            <v>0</v>
          </cell>
          <cell r="S1413">
            <v>5075.09</v>
          </cell>
          <cell r="T1413">
            <v>1646.88</v>
          </cell>
          <cell r="U1413">
            <v>156.84</v>
          </cell>
          <cell r="V1413">
            <v>39.21</v>
          </cell>
          <cell r="W1413">
            <v>0.245</v>
          </cell>
          <cell r="X1413" t="str">
            <v>011-35</v>
          </cell>
          <cell r="Y1413" t="str">
            <v>071-35</v>
          </cell>
          <cell r="Z1413" t="str">
            <v>Pozycj. 4-27-231544</v>
          </cell>
          <cell r="AA1413" t="str">
            <v>P100</v>
          </cell>
          <cell r="AB1413">
            <v>0</v>
          </cell>
          <cell r="AC1413">
            <v>0</v>
          </cell>
          <cell r="AD1413">
            <v>0</v>
          </cell>
          <cell r="AE1413" t="str">
            <v>DIT - Sekcja Techniczna</v>
          </cell>
          <cell r="AF1413" t="str">
            <v xml:space="preserve">Kasiński Mirosław </v>
          </cell>
        </row>
        <row r="1414">
          <cell r="A1414">
            <v>2035</v>
          </cell>
          <cell r="B1414" t="str">
            <v>ST5-0218/2011</v>
          </cell>
          <cell r="C1414" t="str">
            <v>Kasownik biletowy TICOMPACT 03/80</v>
          </cell>
          <cell r="D1414" t="str">
            <v>Gr.5</v>
          </cell>
          <cell r="E1414" t="str">
            <v>29526</v>
          </cell>
          <cell r="F1414">
            <v>40847</v>
          </cell>
          <cell r="G1414">
            <v>40847</v>
          </cell>
          <cell r="H1414" t="str">
            <v>548</v>
          </cell>
          <cell r="I1414" t="str">
            <v>Liniowa</v>
          </cell>
          <cell r="J1414">
            <v>7</v>
          </cell>
          <cell r="K1414">
            <v>0</v>
          </cell>
          <cell r="L1414">
            <v>6721.97</v>
          </cell>
          <cell r="M1414">
            <v>6721.97</v>
          </cell>
          <cell r="N1414">
            <v>1646.88</v>
          </cell>
          <cell r="O1414">
            <v>6721.97</v>
          </cell>
          <cell r="P1414">
            <v>0</v>
          </cell>
          <cell r="Q1414">
            <v>1646.88</v>
          </cell>
          <cell r="R1414">
            <v>0</v>
          </cell>
          <cell r="S1414">
            <v>5075.09</v>
          </cell>
          <cell r="T1414">
            <v>1646.88</v>
          </cell>
          <cell r="U1414">
            <v>156.84</v>
          </cell>
          <cell r="V1414">
            <v>39.21</v>
          </cell>
          <cell r="W1414">
            <v>0.245</v>
          </cell>
          <cell r="X1414" t="str">
            <v>011-35</v>
          </cell>
          <cell r="Y1414" t="str">
            <v>071-35</v>
          </cell>
          <cell r="Z1414" t="str">
            <v>Pozycj. 4-27-231544</v>
          </cell>
          <cell r="AA1414" t="str">
            <v>P100</v>
          </cell>
          <cell r="AB1414">
            <v>0</v>
          </cell>
          <cell r="AC1414">
            <v>0</v>
          </cell>
          <cell r="AD1414">
            <v>0</v>
          </cell>
          <cell r="AE1414" t="str">
            <v>DIT - Sekcja Techniczna</v>
          </cell>
          <cell r="AF1414" t="str">
            <v xml:space="preserve">Kasiński Mirosław </v>
          </cell>
        </row>
        <row r="1415">
          <cell r="A1415">
            <v>2036</v>
          </cell>
          <cell r="B1415" t="str">
            <v>ST5-0219/2011</v>
          </cell>
          <cell r="C1415" t="str">
            <v>Kasownik biletowy TICOMPACT 03/80</v>
          </cell>
          <cell r="D1415" t="str">
            <v>Gr.5</v>
          </cell>
          <cell r="E1415" t="str">
            <v>29527</v>
          </cell>
          <cell r="F1415">
            <v>40847</v>
          </cell>
          <cell r="G1415">
            <v>40847</v>
          </cell>
          <cell r="H1415" t="str">
            <v>548</v>
          </cell>
          <cell r="I1415" t="str">
            <v>Liniowa</v>
          </cell>
          <cell r="J1415">
            <v>7</v>
          </cell>
          <cell r="K1415">
            <v>0</v>
          </cell>
          <cell r="L1415">
            <v>6721.97</v>
          </cell>
          <cell r="M1415">
            <v>6721.97</v>
          </cell>
          <cell r="N1415">
            <v>1646.88</v>
          </cell>
          <cell r="O1415">
            <v>6721.97</v>
          </cell>
          <cell r="P1415">
            <v>0</v>
          </cell>
          <cell r="Q1415">
            <v>1646.88</v>
          </cell>
          <cell r="R1415">
            <v>0</v>
          </cell>
          <cell r="S1415">
            <v>5075.09</v>
          </cell>
          <cell r="T1415">
            <v>1646.88</v>
          </cell>
          <cell r="U1415">
            <v>156.84</v>
          </cell>
          <cell r="V1415">
            <v>39.21</v>
          </cell>
          <cell r="W1415">
            <v>0.245</v>
          </cell>
          <cell r="X1415" t="str">
            <v>011-35</v>
          </cell>
          <cell r="Y1415" t="str">
            <v>071-35</v>
          </cell>
          <cell r="Z1415" t="str">
            <v>Pozycj. 4-27-231544</v>
          </cell>
          <cell r="AA1415" t="str">
            <v>P100</v>
          </cell>
          <cell r="AB1415">
            <v>0</v>
          </cell>
          <cell r="AC1415">
            <v>0</v>
          </cell>
          <cell r="AD1415">
            <v>0</v>
          </cell>
          <cell r="AE1415" t="str">
            <v>DIT - Sekcja Techniczna</v>
          </cell>
          <cell r="AF1415" t="str">
            <v xml:space="preserve">Kasiński Mirosław </v>
          </cell>
        </row>
        <row r="1416">
          <cell r="A1416">
            <v>2037</v>
          </cell>
          <cell r="B1416" t="str">
            <v>ST5-0220/2011</v>
          </cell>
          <cell r="C1416" t="str">
            <v>Kasownik biletowy TICOMPACT 03/80</v>
          </cell>
          <cell r="D1416" t="str">
            <v>Gr.5</v>
          </cell>
          <cell r="E1416" t="str">
            <v>29528</v>
          </cell>
          <cell r="F1416">
            <v>40847</v>
          </cell>
          <cell r="G1416">
            <v>40847</v>
          </cell>
          <cell r="H1416" t="str">
            <v>548</v>
          </cell>
          <cell r="I1416" t="str">
            <v>Liniowa</v>
          </cell>
          <cell r="J1416">
            <v>7</v>
          </cell>
          <cell r="K1416">
            <v>0</v>
          </cell>
          <cell r="L1416">
            <v>6721.97</v>
          </cell>
          <cell r="M1416">
            <v>6721.97</v>
          </cell>
          <cell r="N1416">
            <v>1646.88</v>
          </cell>
          <cell r="O1416">
            <v>6721.97</v>
          </cell>
          <cell r="P1416">
            <v>0</v>
          </cell>
          <cell r="Q1416">
            <v>1646.88</v>
          </cell>
          <cell r="R1416">
            <v>0</v>
          </cell>
          <cell r="S1416">
            <v>5075.09</v>
          </cell>
          <cell r="T1416">
            <v>1646.88</v>
          </cell>
          <cell r="U1416">
            <v>156.84</v>
          </cell>
          <cell r="V1416">
            <v>39.21</v>
          </cell>
          <cell r="W1416">
            <v>0.245</v>
          </cell>
          <cell r="X1416" t="str">
            <v>011-35</v>
          </cell>
          <cell r="Y1416" t="str">
            <v>071-35</v>
          </cell>
          <cell r="Z1416" t="str">
            <v>Pozycj. 4-27-231544</v>
          </cell>
          <cell r="AA1416" t="str">
            <v>P100</v>
          </cell>
          <cell r="AB1416">
            <v>0</v>
          </cell>
          <cell r="AC1416">
            <v>0</v>
          </cell>
          <cell r="AD1416">
            <v>0</v>
          </cell>
          <cell r="AE1416" t="str">
            <v>DIT - Sekcja Techniczna</v>
          </cell>
          <cell r="AF1416" t="str">
            <v xml:space="preserve">Kasiński Mirosław </v>
          </cell>
        </row>
        <row r="1417">
          <cell r="A1417">
            <v>2038</v>
          </cell>
          <cell r="B1417" t="str">
            <v>ST5-0221/2011</v>
          </cell>
          <cell r="C1417" t="str">
            <v>Kasownik biletowy TICOMPACT 03/80</v>
          </cell>
          <cell r="D1417" t="str">
            <v>Gr.5</v>
          </cell>
          <cell r="E1417" t="str">
            <v>29529</v>
          </cell>
          <cell r="F1417">
            <v>40847</v>
          </cell>
          <cell r="G1417">
            <v>40847</v>
          </cell>
          <cell r="H1417" t="str">
            <v>548</v>
          </cell>
          <cell r="I1417" t="str">
            <v>Liniowa</v>
          </cell>
          <cell r="J1417">
            <v>7</v>
          </cell>
          <cell r="K1417">
            <v>0</v>
          </cell>
          <cell r="L1417">
            <v>6721.97</v>
          </cell>
          <cell r="M1417">
            <v>6721.97</v>
          </cell>
          <cell r="N1417">
            <v>1646.88</v>
          </cell>
          <cell r="O1417">
            <v>6721.97</v>
          </cell>
          <cell r="P1417">
            <v>0</v>
          </cell>
          <cell r="Q1417">
            <v>1646.88</v>
          </cell>
          <cell r="R1417">
            <v>0</v>
          </cell>
          <cell r="S1417">
            <v>5075.09</v>
          </cell>
          <cell r="T1417">
            <v>1646.88</v>
          </cell>
          <cell r="U1417">
            <v>156.84</v>
          </cell>
          <cell r="V1417">
            <v>39.21</v>
          </cell>
          <cell r="W1417">
            <v>0.245</v>
          </cell>
          <cell r="X1417" t="str">
            <v>011-35</v>
          </cell>
          <cell r="Y1417" t="str">
            <v>071-35</v>
          </cell>
          <cell r="Z1417" t="str">
            <v>Pozycj. 4-27-231544</v>
          </cell>
          <cell r="AA1417" t="str">
            <v>P100</v>
          </cell>
          <cell r="AB1417">
            <v>0</v>
          </cell>
          <cell r="AC1417">
            <v>0</v>
          </cell>
          <cell r="AD1417">
            <v>0</v>
          </cell>
          <cell r="AE1417" t="str">
            <v>DIT - Sekcja Techniczna</v>
          </cell>
          <cell r="AF1417" t="str">
            <v xml:space="preserve">Kasiński Mirosław </v>
          </cell>
        </row>
        <row r="1418">
          <cell r="A1418">
            <v>2039</v>
          </cell>
          <cell r="B1418" t="str">
            <v>ST5-0222/2011</v>
          </cell>
          <cell r="C1418" t="str">
            <v>Kasownik biletowy TICOMPACT 03/80</v>
          </cell>
          <cell r="D1418" t="str">
            <v>Gr.5</v>
          </cell>
          <cell r="E1418" t="str">
            <v>29530</v>
          </cell>
          <cell r="F1418">
            <v>40847</v>
          </cell>
          <cell r="G1418">
            <v>40847</v>
          </cell>
          <cell r="H1418" t="str">
            <v>548</v>
          </cell>
          <cell r="I1418" t="str">
            <v>Liniowa</v>
          </cell>
          <cell r="J1418">
            <v>7</v>
          </cell>
          <cell r="K1418">
            <v>0</v>
          </cell>
          <cell r="L1418">
            <v>6721.97</v>
          </cell>
          <cell r="M1418">
            <v>6721.97</v>
          </cell>
          <cell r="N1418">
            <v>1646.88</v>
          </cell>
          <cell r="O1418">
            <v>6721.97</v>
          </cell>
          <cell r="P1418">
            <v>0</v>
          </cell>
          <cell r="Q1418">
            <v>1646.88</v>
          </cell>
          <cell r="R1418">
            <v>0</v>
          </cell>
          <cell r="S1418">
            <v>5075.09</v>
          </cell>
          <cell r="T1418">
            <v>1646.88</v>
          </cell>
          <cell r="U1418">
            <v>156.84</v>
          </cell>
          <cell r="V1418">
            <v>39.21</v>
          </cell>
          <cell r="W1418">
            <v>0.245</v>
          </cell>
          <cell r="X1418" t="str">
            <v>011-35</v>
          </cell>
          <cell r="Y1418" t="str">
            <v>071-35</v>
          </cell>
          <cell r="Z1418" t="str">
            <v>Pozycj. 4-27-231544</v>
          </cell>
          <cell r="AA1418" t="str">
            <v>P100</v>
          </cell>
          <cell r="AB1418">
            <v>0</v>
          </cell>
          <cell r="AC1418">
            <v>0</v>
          </cell>
          <cell r="AD1418">
            <v>0</v>
          </cell>
          <cell r="AE1418" t="str">
            <v>DIT - Sekcja Techniczna</v>
          </cell>
          <cell r="AF1418" t="str">
            <v xml:space="preserve">Kasiński Mirosław </v>
          </cell>
        </row>
        <row r="1419">
          <cell r="A1419">
            <v>2040</v>
          </cell>
          <cell r="B1419" t="str">
            <v>ST5-0223/2011</v>
          </cell>
          <cell r="C1419" t="str">
            <v>Kasownik biletowy TICOMPACT 03/80</v>
          </cell>
          <cell r="D1419" t="str">
            <v>Gr.5</v>
          </cell>
          <cell r="E1419" t="str">
            <v>29531</v>
          </cell>
          <cell r="F1419">
            <v>40847</v>
          </cell>
          <cell r="G1419">
            <v>40847</v>
          </cell>
          <cell r="H1419" t="str">
            <v>548</v>
          </cell>
          <cell r="I1419" t="str">
            <v>Liniowa</v>
          </cell>
          <cell r="J1419">
            <v>7</v>
          </cell>
          <cell r="K1419">
            <v>0</v>
          </cell>
          <cell r="L1419">
            <v>6721.97</v>
          </cell>
          <cell r="M1419">
            <v>6721.97</v>
          </cell>
          <cell r="N1419">
            <v>1646.88</v>
          </cell>
          <cell r="O1419">
            <v>6721.97</v>
          </cell>
          <cell r="P1419">
            <v>0</v>
          </cell>
          <cell r="Q1419">
            <v>1646.88</v>
          </cell>
          <cell r="R1419">
            <v>0</v>
          </cell>
          <cell r="S1419">
            <v>5075.09</v>
          </cell>
          <cell r="T1419">
            <v>1646.88</v>
          </cell>
          <cell r="U1419">
            <v>156.84</v>
          </cell>
          <cell r="V1419">
            <v>39.21</v>
          </cell>
          <cell r="W1419">
            <v>0.245</v>
          </cell>
          <cell r="X1419" t="str">
            <v>011-35</v>
          </cell>
          <cell r="Y1419" t="str">
            <v>071-35</v>
          </cell>
          <cell r="Z1419" t="str">
            <v>Pozycj. 4-27-231544</v>
          </cell>
          <cell r="AA1419" t="str">
            <v>P100</v>
          </cell>
          <cell r="AB1419">
            <v>0</v>
          </cell>
          <cell r="AC1419">
            <v>0</v>
          </cell>
          <cell r="AD1419">
            <v>0</v>
          </cell>
          <cell r="AE1419" t="str">
            <v>DIT - Sekcja Techniczna</v>
          </cell>
          <cell r="AF1419" t="str">
            <v xml:space="preserve">Kasiński Mirosław </v>
          </cell>
        </row>
        <row r="1420">
          <cell r="A1420">
            <v>2041</v>
          </cell>
          <cell r="B1420" t="str">
            <v>ST5-0224/2011</v>
          </cell>
          <cell r="C1420" t="str">
            <v>Kasownik biletowy TICOMPACT 03/80</v>
          </cell>
          <cell r="D1420" t="str">
            <v>Gr.5</v>
          </cell>
          <cell r="E1420" t="str">
            <v>29532</v>
          </cell>
          <cell r="F1420">
            <v>40847</v>
          </cell>
          <cell r="G1420">
            <v>40847</v>
          </cell>
          <cell r="H1420" t="str">
            <v>548</v>
          </cell>
          <cell r="I1420" t="str">
            <v>Liniowa</v>
          </cell>
          <cell r="J1420">
            <v>7</v>
          </cell>
          <cell r="K1420">
            <v>0</v>
          </cell>
          <cell r="L1420">
            <v>6721.97</v>
          </cell>
          <cell r="M1420">
            <v>6721.97</v>
          </cell>
          <cell r="N1420">
            <v>1646.88</v>
          </cell>
          <cell r="O1420">
            <v>6721.97</v>
          </cell>
          <cell r="P1420">
            <v>0</v>
          </cell>
          <cell r="Q1420">
            <v>1646.88</v>
          </cell>
          <cell r="R1420">
            <v>0</v>
          </cell>
          <cell r="S1420">
            <v>5075.09</v>
          </cell>
          <cell r="T1420">
            <v>1646.88</v>
          </cell>
          <cell r="U1420">
            <v>156.84</v>
          </cell>
          <cell r="V1420">
            <v>39.21</v>
          </cell>
          <cell r="W1420">
            <v>0.245</v>
          </cell>
          <cell r="X1420" t="str">
            <v>011-35</v>
          </cell>
          <cell r="Y1420" t="str">
            <v>071-35</v>
          </cell>
          <cell r="Z1420" t="str">
            <v>Pozycj. 4-27-231544</v>
          </cell>
          <cell r="AA1420" t="str">
            <v>P100</v>
          </cell>
          <cell r="AB1420">
            <v>0</v>
          </cell>
          <cell r="AC1420">
            <v>0</v>
          </cell>
          <cell r="AD1420">
            <v>0</v>
          </cell>
          <cell r="AE1420" t="str">
            <v>DIT - Sekcja Techniczna</v>
          </cell>
          <cell r="AF1420" t="str">
            <v xml:space="preserve">Kasiński Mirosław </v>
          </cell>
        </row>
        <row r="1421">
          <cell r="A1421">
            <v>2042</v>
          </cell>
          <cell r="B1421" t="str">
            <v>ST5-0225/2011</v>
          </cell>
          <cell r="C1421" t="str">
            <v>Kasownik biletowy TICOMPACT 03/80</v>
          </cell>
          <cell r="D1421" t="str">
            <v>Gr.5</v>
          </cell>
          <cell r="E1421" t="str">
            <v>29533</v>
          </cell>
          <cell r="F1421">
            <v>40847</v>
          </cell>
          <cell r="G1421">
            <v>40847</v>
          </cell>
          <cell r="H1421" t="str">
            <v>548</v>
          </cell>
          <cell r="I1421" t="str">
            <v>Liniowa</v>
          </cell>
          <cell r="J1421">
            <v>7</v>
          </cell>
          <cell r="K1421">
            <v>0</v>
          </cell>
          <cell r="L1421">
            <v>6721.97</v>
          </cell>
          <cell r="M1421">
            <v>6721.97</v>
          </cell>
          <cell r="N1421">
            <v>1646.88</v>
          </cell>
          <cell r="O1421">
            <v>6721.97</v>
          </cell>
          <cell r="P1421">
            <v>0</v>
          </cell>
          <cell r="Q1421">
            <v>1646.88</v>
          </cell>
          <cell r="R1421">
            <v>0</v>
          </cell>
          <cell r="S1421">
            <v>5075.09</v>
          </cell>
          <cell r="T1421">
            <v>1646.88</v>
          </cell>
          <cell r="U1421">
            <v>156.84</v>
          </cell>
          <cell r="V1421">
            <v>39.21</v>
          </cell>
          <cell r="W1421">
            <v>0.245</v>
          </cell>
          <cell r="X1421" t="str">
            <v>011-35</v>
          </cell>
          <cell r="Y1421" t="str">
            <v>071-35</v>
          </cell>
          <cell r="Z1421" t="str">
            <v>Pozycj. 4-27-231544</v>
          </cell>
          <cell r="AA1421" t="str">
            <v>P100</v>
          </cell>
          <cell r="AB1421">
            <v>0</v>
          </cell>
          <cell r="AC1421">
            <v>0</v>
          </cell>
          <cell r="AD1421">
            <v>0</v>
          </cell>
          <cell r="AE1421" t="str">
            <v>DIT - Sekcja Techniczna</v>
          </cell>
          <cell r="AF1421" t="str">
            <v xml:space="preserve">Kasiński Mirosław </v>
          </cell>
        </row>
        <row r="1422">
          <cell r="A1422">
            <v>2043</v>
          </cell>
          <cell r="B1422" t="str">
            <v>ST5-0226/2011</v>
          </cell>
          <cell r="C1422" t="str">
            <v>Kasownik biletowy TICOMPACT 03/80</v>
          </cell>
          <cell r="D1422" t="str">
            <v>Gr.5</v>
          </cell>
          <cell r="E1422" t="str">
            <v>29534</v>
          </cell>
          <cell r="F1422">
            <v>40847</v>
          </cell>
          <cell r="G1422">
            <v>40847</v>
          </cell>
          <cell r="H1422" t="str">
            <v>548</v>
          </cell>
          <cell r="I1422" t="str">
            <v>Liniowa</v>
          </cell>
          <cell r="J1422">
            <v>7</v>
          </cell>
          <cell r="K1422">
            <v>0</v>
          </cell>
          <cell r="L1422">
            <v>6721.97</v>
          </cell>
          <cell r="M1422">
            <v>6721.97</v>
          </cell>
          <cell r="N1422">
            <v>1646.88</v>
          </cell>
          <cell r="O1422">
            <v>6721.97</v>
          </cell>
          <cell r="P1422">
            <v>0</v>
          </cell>
          <cell r="Q1422">
            <v>1646.88</v>
          </cell>
          <cell r="R1422">
            <v>0</v>
          </cell>
          <cell r="S1422">
            <v>5075.09</v>
          </cell>
          <cell r="T1422">
            <v>1646.88</v>
          </cell>
          <cell r="U1422">
            <v>156.84</v>
          </cell>
          <cell r="V1422">
            <v>39.21</v>
          </cell>
          <cell r="W1422">
            <v>0.245</v>
          </cell>
          <cell r="X1422" t="str">
            <v>011-35</v>
          </cell>
          <cell r="Y1422" t="str">
            <v>071-35</v>
          </cell>
          <cell r="Z1422" t="str">
            <v>Pozycj. 4-27-231544</v>
          </cell>
          <cell r="AA1422" t="str">
            <v>P100</v>
          </cell>
          <cell r="AB1422">
            <v>0</v>
          </cell>
          <cell r="AC1422">
            <v>0</v>
          </cell>
          <cell r="AD1422">
            <v>0</v>
          </cell>
          <cell r="AE1422" t="str">
            <v>DIT - Sekcja Techniczna</v>
          </cell>
          <cell r="AF1422" t="str">
            <v xml:space="preserve">Kasiński Mirosław </v>
          </cell>
        </row>
        <row r="1423">
          <cell r="A1423">
            <v>2044</v>
          </cell>
          <cell r="B1423" t="str">
            <v>ST5-0227/2011</v>
          </cell>
          <cell r="C1423" t="str">
            <v>Kasownik biletowy TICOMPACT 03/80</v>
          </cell>
          <cell r="D1423" t="str">
            <v>Gr.5</v>
          </cell>
          <cell r="E1423" t="str">
            <v>29535</v>
          </cell>
          <cell r="F1423">
            <v>40847</v>
          </cell>
          <cell r="G1423">
            <v>40847</v>
          </cell>
          <cell r="H1423" t="str">
            <v>548</v>
          </cell>
          <cell r="I1423" t="str">
            <v>Liniowa</v>
          </cell>
          <cell r="J1423">
            <v>7</v>
          </cell>
          <cell r="K1423">
            <v>0</v>
          </cell>
          <cell r="L1423">
            <v>6721.97</v>
          </cell>
          <cell r="M1423">
            <v>6721.97</v>
          </cell>
          <cell r="N1423">
            <v>1646.88</v>
          </cell>
          <cell r="O1423">
            <v>6721.97</v>
          </cell>
          <cell r="P1423">
            <v>0</v>
          </cell>
          <cell r="Q1423">
            <v>1646.88</v>
          </cell>
          <cell r="R1423">
            <v>0</v>
          </cell>
          <cell r="S1423">
            <v>5075.09</v>
          </cell>
          <cell r="T1423">
            <v>1646.88</v>
          </cell>
          <cell r="U1423">
            <v>156.84</v>
          </cell>
          <cell r="V1423">
            <v>39.21</v>
          </cell>
          <cell r="W1423">
            <v>0.245</v>
          </cell>
          <cell r="X1423" t="str">
            <v>011-35</v>
          </cell>
          <cell r="Y1423" t="str">
            <v>071-35</v>
          </cell>
          <cell r="Z1423" t="str">
            <v>Pozycj. 4-27-231544</v>
          </cell>
          <cell r="AA1423" t="str">
            <v>P100</v>
          </cell>
          <cell r="AB1423">
            <v>0</v>
          </cell>
          <cell r="AC1423">
            <v>0</v>
          </cell>
          <cell r="AD1423">
            <v>0</v>
          </cell>
          <cell r="AE1423" t="str">
            <v>DIT - Sekcja Techniczna</v>
          </cell>
          <cell r="AF1423" t="str">
            <v xml:space="preserve">Kasiński Mirosław </v>
          </cell>
        </row>
        <row r="1424">
          <cell r="A1424">
            <v>2045</v>
          </cell>
          <cell r="B1424" t="str">
            <v>ST5-0228/2011</v>
          </cell>
          <cell r="C1424" t="str">
            <v>Kasownik biletowy TICOMPACT 03/80</v>
          </cell>
          <cell r="D1424" t="str">
            <v>Gr.5</v>
          </cell>
          <cell r="E1424" t="str">
            <v>29536</v>
          </cell>
          <cell r="F1424">
            <v>40847</v>
          </cell>
          <cell r="G1424">
            <v>40847</v>
          </cell>
          <cell r="H1424" t="str">
            <v>548</v>
          </cell>
          <cell r="I1424" t="str">
            <v>Liniowa</v>
          </cell>
          <cell r="J1424">
            <v>7</v>
          </cell>
          <cell r="K1424">
            <v>0</v>
          </cell>
          <cell r="L1424">
            <v>6721.97</v>
          </cell>
          <cell r="M1424">
            <v>6721.97</v>
          </cell>
          <cell r="N1424">
            <v>1646.88</v>
          </cell>
          <cell r="O1424">
            <v>6721.97</v>
          </cell>
          <cell r="P1424">
            <v>0</v>
          </cell>
          <cell r="Q1424">
            <v>1646.88</v>
          </cell>
          <cell r="R1424">
            <v>0</v>
          </cell>
          <cell r="S1424">
            <v>5075.09</v>
          </cell>
          <cell r="T1424">
            <v>1646.88</v>
          </cell>
          <cell r="U1424">
            <v>156.84</v>
          </cell>
          <cell r="V1424">
            <v>39.21</v>
          </cell>
          <cell r="W1424">
            <v>0.245</v>
          </cell>
          <cell r="X1424" t="str">
            <v>011-35</v>
          </cell>
          <cell r="Y1424" t="str">
            <v>071-35</v>
          </cell>
          <cell r="Z1424" t="str">
            <v>Pozycj. 4-27-231544</v>
          </cell>
          <cell r="AA1424" t="str">
            <v>P100</v>
          </cell>
          <cell r="AB1424">
            <v>0</v>
          </cell>
          <cell r="AC1424">
            <v>0</v>
          </cell>
          <cell r="AD1424">
            <v>0</v>
          </cell>
          <cell r="AE1424" t="str">
            <v>DIT - Sekcja Techniczna</v>
          </cell>
          <cell r="AF1424" t="str">
            <v xml:space="preserve">Kasiński Mirosław </v>
          </cell>
        </row>
        <row r="1425">
          <cell r="A1425">
            <v>2046</v>
          </cell>
          <cell r="B1425" t="str">
            <v>ST5-0229/2011</v>
          </cell>
          <cell r="C1425" t="str">
            <v>Kasownik biletowy TICOMPACT 03/80</v>
          </cell>
          <cell r="D1425" t="str">
            <v>Gr.5</v>
          </cell>
          <cell r="E1425" t="str">
            <v>29537</v>
          </cell>
          <cell r="F1425">
            <v>40847</v>
          </cell>
          <cell r="G1425">
            <v>40847</v>
          </cell>
          <cell r="H1425" t="str">
            <v>548</v>
          </cell>
          <cell r="I1425" t="str">
            <v>Liniowa</v>
          </cell>
          <cell r="J1425">
            <v>7</v>
          </cell>
          <cell r="K1425">
            <v>0</v>
          </cell>
          <cell r="L1425">
            <v>6721.97</v>
          </cell>
          <cell r="M1425">
            <v>6721.97</v>
          </cell>
          <cell r="N1425">
            <v>1646.88</v>
          </cell>
          <cell r="O1425">
            <v>6721.97</v>
          </cell>
          <cell r="P1425">
            <v>0</v>
          </cell>
          <cell r="Q1425">
            <v>1646.88</v>
          </cell>
          <cell r="R1425">
            <v>0</v>
          </cell>
          <cell r="S1425">
            <v>5075.09</v>
          </cell>
          <cell r="T1425">
            <v>1646.88</v>
          </cell>
          <cell r="U1425">
            <v>156.84</v>
          </cell>
          <cell r="V1425">
            <v>39.21</v>
          </cell>
          <cell r="W1425">
            <v>0.245</v>
          </cell>
          <cell r="X1425" t="str">
            <v>011-35</v>
          </cell>
          <cell r="Y1425" t="str">
            <v>071-35</v>
          </cell>
          <cell r="Z1425" t="str">
            <v>Pozycj. 4-27-231544</v>
          </cell>
          <cell r="AA1425" t="str">
            <v>P100</v>
          </cell>
          <cell r="AB1425">
            <v>0</v>
          </cell>
          <cell r="AC1425">
            <v>0</v>
          </cell>
          <cell r="AD1425">
            <v>0</v>
          </cell>
          <cell r="AE1425" t="str">
            <v>DIT - Sekcja Techniczna</v>
          </cell>
          <cell r="AF1425" t="str">
            <v xml:space="preserve">Kasiński Mirosław </v>
          </cell>
        </row>
        <row r="1426">
          <cell r="A1426">
            <v>2047</v>
          </cell>
          <cell r="B1426" t="str">
            <v>ST5-0230/2011</v>
          </cell>
          <cell r="C1426" t="str">
            <v>Kasownik biletowy TICOMPACT 03/80</v>
          </cell>
          <cell r="D1426" t="str">
            <v>Gr.5</v>
          </cell>
          <cell r="E1426" t="str">
            <v>29538</v>
          </cell>
          <cell r="F1426">
            <v>40847</v>
          </cell>
          <cell r="G1426">
            <v>40847</v>
          </cell>
          <cell r="H1426" t="str">
            <v>548</v>
          </cell>
          <cell r="I1426" t="str">
            <v>Liniowa</v>
          </cell>
          <cell r="J1426">
            <v>7</v>
          </cell>
          <cell r="K1426">
            <v>0</v>
          </cell>
          <cell r="L1426">
            <v>6721.97</v>
          </cell>
          <cell r="M1426">
            <v>6721.97</v>
          </cell>
          <cell r="N1426">
            <v>1646.88</v>
          </cell>
          <cell r="O1426">
            <v>6721.97</v>
          </cell>
          <cell r="P1426">
            <v>0</v>
          </cell>
          <cell r="Q1426">
            <v>1646.88</v>
          </cell>
          <cell r="R1426">
            <v>0</v>
          </cell>
          <cell r="S1426">
            <v>5075.09</v>
          </cell>
          <cell r="T1426">
            <v>1646.88</v>
          </cell>
          <cell r="U1426">
            <v>156.84</v>
          </cell>
          <cell r="V1426">
            <v>39.21</v>
          </cell>
          <cell r="W1426">
            <v>0.245</v>
          </cell>
          <cell r="X1426" t="str">
            <v>011-35</v>
          </cell>
          <cell r="Y1426" t="str">
            <v>071-35</v>
          </cell>
          <cell r="Z1426" t="str">
            <v>Pozycj. 4-27-231544</v>
          </cell>
          <cell r="AA1426" t="str">
            <v>P100</v>
          </cell>
          <cell r="AB1426">
            <v>0</v>
          </cell>
          <cell r="AC1426">
            <v>0</v>
          </cell>
          <cell r="AD1426">
            <v>0</v>
          </cell>
          <cell r="AE1426" t="str">
            <v>DIT - Sekcja Techniczna</v>
          </cell>
          <cell r="AF1426" t="str">
            <v xml:space="preserve">Kasiński Mirosław </v>
          </cell>
        </row>
        <row r="1427">
          <cell r="A1427">
            <v>2048</v>
          </cell>
          <cell r="B1427" t="str">
            <v>ST5-0231/2011</v>
          </cell>
          <cell r="C1427" t="str">
            <v>Kasownik biletowy TICOMPACT 03/80</v>
          </cell>
          <cell r="D1427" t="str">
            <v>Gr.5</v>
          </cell>
          <cell r="E1427" t="str">
            <v>29539</v>
          </cell>
          <cell r="F1427">
            <v>40847</v>
          </cell>
          <cell r="G1427">
            <v>40847</v>
          </cell>
          <cell r="H1427" t="str">
            <v>548</v>
          </cell>
          <cell r="I1427" t="str">
            <v>Liniowa</v>
          </cell>
          <cell r="J1427">
            <v>7</v>
          </cell>
          <cell r="K1427">
            <v>0</v>
          </cell>
          <cell r="L1427">
            <v>6721.97</v>
          </cell>
          <cell r="M1427">
            <v>6721.97</v>
          </cell>
          <cell r="N1427">
            <v>1646.88</v>
          </cell>
          <cell r="O1427">
            <v>6721.97</v>
          </cell>
          <cell r="P1427">
            <v>0</v>
          </cell>
          <cell r="Q1427">
            <v>1646.88</v>
          </cell>
          <cell r="R1427">
            <v>0</v>
          </cell>
          <cell r="S1427">
            <v>5075.09</v>
          </cell>
          <cell r="T1427">
            <v>1646.88</v>
          </cell>
          <cell r="U1427">
            <v>156.84</v>
          </cell>
          <cell r="V1427">
            <v>39.21</v>
          </cell>
          <cell r="W1427">
            <v>0.245</v>
          </cell>
          <cell r="X1427" t="str">
            <v>011-35</v>
          </cell>
          <cell r="Y1427" t="str">
            <v>071-35</v>
          </cell>
          <cell r="Z1427" t="str">
            <v>Pozycj. 4-27-231544</v>
          </cell>
          <cell r="AA1427" t="str">
            <v>P100</v>
          </cell>
          <cell r="AB1427">
            <v>0</v>
          </cell>
          <cell r="AC1427">
            <v>0</v>
          </cell>
          <cell r="AD1427">
            <v>0</v>
          </cell>
          <cell r="AE1427" t="str">
            <v>DIT - Sekcja Techniczna</v>
          </cell>
          <cell r="AF1427" t="str">
            <v xml:space="preserve">Kasiński Mirosław </v>
          </cell>
        </row>
        <row r="1428">
          <cell r="A1428">
            <v>2049</v>
          </cell>
          <cell r="B1428" t="str">
            <v>ST5-0232/2011</v>
          </cell>
          <cell r="C1428" t="str">
            <v>Kasownik biletowy TICOMPACT 03/80</v>
          </cell>
          <cell r="D1428" t="str">
            <v>Gr.5</v>
          </cell>
          <cell r="E1428" t="str">
            <v>29540</v>
          </cell>
          <cell r="F1428">
            <v>40847</v>
          </cell>
          <cell r="G1428">
            <v>40847</v>
          </cell>
          <cell r="H1428" t="str">
            <v>548</v>
          </cell>
          <cell r="I1428" t="str">
            <v>Liniowa</v>
          </cell>
          <cell r="J1428">
            <v>7</v>
          </cell>
          <cell r="K1428">
            <v>0</v>
          </cell>
          <cell r="L1428">
            <v>6721.97</v>
          </cell>
          <cell r="M1428">
            <v>6721.97</v>
          </cell>
          <cell r="N1428">
            <v>1646.88</v>
          </cell>
          <cell r="O1428">
            <v>6721.97</v>
          </cell>
          <cell r="P1428">
            <v>0</v>
          </cell>
          <cell r="Q1428">
            <v>1646.88</v>
          </cell>
          <cell r="R1428">
            <v>0</v>
          </cell>
          <cell r="S1428">
            <v>5075.09</v>
          </cell>
          <cell r="T1428">
            <v>1646.88</v>
          </cell>
          <cell r="U1428">
            <v>156.84</v>
          </cell>
          <cell r="V1428">
            <v>39.21</v>
          </cell>
          <cell r="W1428">
            <v>0.245</v>
          </cell>
          <cell r="X1428" t="str">
            <v>011-35</v>
          </cell>
          <cell r="Y1428" t="str">
            <v>071-35</v>
          </cell>
          <cell r="Z1428" t="str">
            <v>Pozycj. 4-27-231544</v>
          </cell>
          <cell r="AA1428" t="str">
            <v>P100</v>
          </cell>
          <cell r="AB1428">
            <v>0</v>
          </cell>
          <cell r="AC1428">
            <v>0</v>
          </cell>
          <cell r="AD1428">
            <v>0</v>
          </cell>
          <cell r="AE1428" t="str">
            <v>DIT - Sekcja Techniczna</v>
          </cell>
          <cell r="AF1428" t="str">
            <v xml:space="preserve">Kasiński Mirosław </v>
          </cell>
        </row>
        <row r="1429">
          <cell r="A1429">
            <v>2050</v>
          </cell>
          <cell r="B1429" t="str">
            <v>ST5-0233/2011</v>
          </cell>
          <cell r="C1429" t="str">
            <v>Kasownik biletowy TICOMPACT 03/80</v>
          </cell>
          <cell r="D1429" t="str">
            <v>Gr.5</v>
          </cell>
          <cell r="E1429" t="str">
            <v>29541</v>
          </cell>
          <cell r="F1429">
            <v>40847</v>
          </cell>
          <cell r="G1429">
            <v>40847</v>
          </cell>
          <cell r="H1429" t="str">
            <v>548</v>
          </cell>
          <cell r="I1429" t="str">
            <v>Liniowa</v>
          </cell>
          <cell r="J1429">
            <v>7</v>
          </cell>
          <cell r="K1429">
            <v>0</v>
          </cell>
          <cell r="L1429">
            <v>6721.97</v>
          </cell>
          <cell r="M1429">
            <v>6721.97</v>
          </cell>
          <cell r="N1429">
            <v>1646.88</v>
          </cell>
          <cell r="O1429">
            <v>6721.97</v>
          </cell>
          <cell r="P1429">
            <v>0</v>
          </cell>
          <cell r="Q1429">
            <v>1646.88</v>
          </cell>
          <cell r="R1429">
            <v>0</v>
          </cell>
          <cell r="S1429">
            <v>5075.09</v>
          </cell>
          <cell r="T1429">
            <v>1646.88</v>
          </cell>
          <cell r="U1429">
            <v>156.84</v>
          </cell>
          <cell r="V1429">
            <v>39.21</v>
          </cell>
          <cell r="W1429">
            <v>0.245</v>
          </cell>
          <cell r="X1429" t="str">
            <v>011-35</v>
          </cell>
          <cell r="Y1429" t="str">
            <v>071-35</v>
          </cell>
          <cell r="Z1429" t="str">
            <v>Pozycj. 4-27-231544</v>
          </cell>
          <cell r="AA1429" t="str">
            <v>P100</v>
          </cell>
          <cell r="AB1429">
            <v>0</v>
          </cell>
          <cell r="AC1429">
            <v>0</v>
          </cell>
          <cell r="AD1429">
            <v>0</v>
          </cell>
          <cell r="AE1429" t="str">
            <v>DIT - Sekcja Techniczna</v>
          </cell>
          <cell r="AF1429" t="str">
            <v xml:space="preserve">Kasiński Mirosław </v>
          </cell>
        </row>
        <row r="1430">
          <cell r="A1430">
            <v>2051</v>
          </cell>
          <cell r="B1430" t="str">
            <v>ST5-0234/2011</v>
          </cell>
          <cell r="C1430" t="str">
            <v>Kasownik biletowy TICOMPACT 03/80</v>
          </cell>
          <cell r="D1430" t="str">
            <v>Gr.5</v>
          </cell>
          <cell r="E1430" t="str">
            <v>29542</v>
          </cell>
          <cell r="F1430">
            <v>40847</v>
          </cell>
          <cell r="G1430">
            <v>40847</v>
          </cell>
          <cell r="H1430" t="str">
            <v>548</v>
          </cell>
          <cell r="I1430" t="str">
            <v>Liniowa</v>
          </cell>
          <cell r="J1430">
            <v>7</v>
          </cell>
          <cell r="K1430">
            <v>0</v>
          </cell>
          <cell r="L1430">
            <v>6721.97</v>
          </cell>
          <cell r="M1430">
            <v>6721.97</v>
          </cell>
          <cell r="N1430">
            <v>1646.88</v>
          </cell>
          <cell r="O1430">
            <v>6721.97</v>
          </cell>
          <cell r="P1430">
            <v>0</v>
          </cell>
          <cell r="Q1430">
            <v>1646.88</v>
          </cell>
          <cell r="R1430">
            <v>0</v>
          </cell>
          <cell r="S1430">
            <v>5075.09</v>
          </cell>
          <cell r="T1430">
            <v>1646.88</v>
          </cell>
          <cell r="U1430">
            <v>156.84</v>
          </cell>
          <cell r="V1430">
            <v>39.21</v>
          </cell>
          <cell r="W1430">
            <v>0.245</v>
          </cell>
          <cell r="X1430" t="str">
            <v>011-35</v>
          </cell>
          <cell r="Y1430" t="str">
            <v>071-35</v>
          </cell>
          <cell r="Z1430" t="str">
            <v>Pozycj. 4-27-231544</v>
          </cell>
          <cell r="AA1430" t="str">
            <v>P100</v>
          </cell>
          <cell r="AB1430">
            <v>0</v>
          </cell>
          <cell r="AC1430">
            <v>0</v>
          </cell>
          <cell r="AD1430">
            <v>0</v>
          </cell>
          <cell r="AE1430" t="str">
            <v>DIT - Sekcja Techniczna</v>
          </cell>
          <cell r="AF1430" t="str">
            <v xml:space="preserve">Kasiński Mirosław </v>
          </cell>
        </row>
        <row r="1431">
          <cell r="A1431">
            <v>2052</v>
          </cell>
          <cell r="B1431" t="str">
            <v>ST5-0235/2011</v>
          </cell>
          <cell r="C1431" t="str">
            <v>Kasownik biletowy TICOMPACT 03/80</v>
          </cell>
          <cell r="D1431" t="str">
            <v>Gr.5</v>
          </cell>
          <cell r="E1431" t="str">
            <v>29543</v>
          </cell>
          <cell r="F1431">
            <v>40847</v>
          </cell>
          <cell r="G1431">
            <v>40847</v>
          </cell>
          <cell r="H1431" t="str">
            <v>548</v>
          </cell>
          <cell r="I1431" t="str">
            <v>Liniowa</v>
          </cell>
          <cell r="J1431">
            <v>7</v>
          </cell>
          <cell r="K1431">
            <v>0</v>
          </cell>
          <cell r="L1431">
            <v>6721.97</v>
          </cell>
          <cell r="M1431">
            <v>6721.97</v>
          </cell>
          <cell r="N1431">
            <v>1646.88</v>
          </cell>
          <cell r="O1431">
            <v>6721.97</v>
          </cell>
          <cell r="P1431">
            <v>0</v>
          </cell>
          <cell r="Q1431">
            <v>1646.88</v>
          </cell>
          <cell r="R1431">
            <v>0</v>
          </cell>
          <cell r="S1431">
            <v>5075.09</v>
          </cell>
          <cell r="T1431">
            <v>1646.88</v>
          </cell>
          <cell r="U1431">
            <v>156.84</v>
          </cell>
          <cell r="V1431">
            <v>39.21</v>
          </cell>
          <cell r="W1431">
            <v>0.245</v>
          </cell>
          <cell r="X1431" t="str">
            <v>011-35</v>
          </cell>
          <cell r="Y1431" t="str">
            <v>071-35</v>
          </cell>
          <cell r="Z1431" t="str">
            <v>Pozycj. 4-27-231544</v>
          </cell>
          <cell r="AA1431" t="str">
            <v>P100</v>
          </cell>
          <cell r="AB1431">
            <v>0</v>
          </cell>
          <cell r="AC1431">
            <v>0</v>
          </cell>
          <cell r="AD1431">
            <v>0</v>
          </cell>
          <cell r="AE1431" t="str">
            <v>DIT - Sekcja Techniczna</v>
          </cell>
          <cell r="AF1431" t="str">
            <v xml:space="preserve">Kasiński Mirosław </v>
          </cell>
        </row>
        <row r="1432">
          <cell r="A1432">
            <v>2053</v>
          </cell>
          <cell r="B1432" t="str">
            <v>ST5-0236/2011</v>
          </cell>
          <cell r="C1432" t="str">
            <v>Kasownik biletowy TICOMPACT 03/80</v>
          </cell>
          <cell r="D1432" t="str">
            <v>Gr.5</v>
          </cell>
          <cell r="E1432" t="str">
            <v>29544</v>
          </cell>
          <cell r="F1432">
            <v>40847</v>
          </cell>
          <cell r="G1432">
            <v>40847</v>
          </cell>
          <cell r="H1432" t="str">
            <v>548</v>
          </cell>
          <cell r="I1432" t="str">
            <v>Liniowa</v>
          </cell>
          <cell r="J1432">
            <v>7</v>
          </cell>
          <cell r="K1432">
            <v>0</v>
          </cell>
          <cell r="L1432">
            <v>6721.97</v>
          </cell>
          <cell r="M1432">
            <v>6721.97</v>
          </cell>
          <cell r="N1432">
            <v>1646.88</v>
          </cell>
          <cell r="O1432">
            <v>6721.97</v>
          </cell>
          <cell r="P1432">
            <v>0</v>
          </cell>
          <cell r="Q1432">
            <v>1646.88</v>
          </cell>
          <cell r="R1432">
            <v>0</v>
          </cell>
          <cell r="S1432">
            <v>5075.09</v>
          </cell>
          <cell r="T1432">
            <v>1646.88</v>
          </cell>
          <cell r="U1432">
            <v>156.84</v>
          </cell>
          <cell r="V1432">
            <v>39.21</v>
          </cell>
          <cell r="W1432">
            <v>0.245</v>
          </cell>
          <cell r="X1432" t="str">
            <v>011-35</v>
          </cell>
          <cell r="Y1432" t="str">
            <v>071-35</v>
          </cell>
          <cell r="Z1432" t="str">
            <v>Pozycj. 4-27-231544</v>
          </cell>
          <cell r="AA1432" t="str">
            <v>P100</v>
          </cell>
          <cell r="AB1432">
            <v>0</v>
          </cell>
          <cell r="AC1432">
            <v>0</v>
          </cell>
          <cell r="AD1432">
            <v>0</v>
          </cell>
          <cell r="AE1432" t="str">
            <v>DIT - Sekcja Techniczna</v>
          </cell>
          <cell r="AF1432" t="str">
            <v xml:space="preserve">Kasiński Mirosław </v>
          </cell>
        </row>
        <row r="1433">
          <cell r="A1433">
            <v>2054</v>
          </cell>
          <cell r="B1433" t="str">
            <v>ST5-0237/2011</v>
          </cell>
          <cell r="C1433" t="str">
            <v>Kasownik biletowy TICOMPACT 03/80</v>
          </cell>
          <cell r="D1433" t="str">
            <v>Gr.5</v>
          </cell>
          <cell r="E1433" t="str">
            <v>29545</v>
          </cell>
          <cell r="F1433">
            <v>40847</v>
          </cell>
          <cell r="G1433">
            <v>40847</v>
          </cell>
          <cell r="H1433" t="str">
            <v>548</v>
          </cell>
          <cell r="I1433" t="str">
            <v>Liniowa</v>
          </cell>
          <cell r="J1433">
            <v>7</v>
          </cell>
          <cell r="K1433">
            <v>0</v>
          </cell>
          <cell r="L1433">
            <v>6721.97</v>
          </cell>
          <cell r="M1433">
            <v>6721.97</v>
          </cell>
          <cell r="N1433">
            <v>1646.88</v>
          </cell>
          <cell r="O1433">
            <v>6721.97</v>
          </cell>
          <cell r="P1433">
            <v>0</v>
          </cell>
          <cell r="Q1433">
            <v>1646.88</v>
          </cell>
          <cell r="R1433">
            <v>0</v>
          </cell>
          <cell r="S1433">
            <v>5075.09</v>
          </cell>
          <cell r="T1433">
            <v>1646.88</v>
          </cell>
          <cell r="U1433">
            <v>156.84</v>
          </cell>
          <cell r="V1433">
            <v>39.21</v>
          </cell>
          <cell r="W1433">
            <v>0.245</v>
          </cell>
          <cell r="X1433" t="str">
            <v>011-35</v>
          </cell>
          <cell r="Y1433" t="str">
            <v>071-35</v>
          </cell>
          <cell r="Z1433" t="str">
            <v>Pozycj. 4-27-231544</v>
          </cell>
          <cell r="AA1433" t="str">
            <v>P100</v>
          </cell>
          <cell r="AB1433">
            <v>0</v>
          </cell>
          <cell r="AC1433">
            <v>0</v>
          </cell>
          <cell r="AD1433">
            <v>0</v>
          </cell>
          <cell r="AE1433" t="str">
            <v>DIT - Sekcja Techniczna</v>
          </cell>
          <cell r="AF1433" t="str">
            <v xml:space="preserve">Kasiński Mirosław </v>
          </cell>
        </row>
        <row r="1434">
          <cell r="A1434">
            <v>2055</v>
          </cell>
          <cell r="B1434" t="str">
            <v>ST5-0238/2011</v>
          </cell>
          <cell r="C1434" t="str">
            <v>Kasownik biletowy TICOMPACT 03/80</v>
          </cell>
          <cell r="D1434" t="str">
            <v>Gr.5</v>
          </cell>
          <cell r="E1434" t="str">
            <v>29546</v>
          </cell>
          <cell r="F1434">
            <v>40847</v>
          </cell>
          <cell r="G1434">
            <v>40847</v>
          </cell>
          <cell r="H1434" t="str">
            <v>548</v>
          </cell>
          <cell r="I1434" t="str">
            <v>Liniowa</v>
          </cell>
          <cell r="J1434">
            <v>7</v>
          </cell>
          <cell r="K1434">
            <v>0</v>
          </cell>
          <cell r="L1434">
            <v>6721.97</v>
          </cell>
          <cell r="M1434">
            <v>6721.97</v>
          </cell>
          <cell r="N1434">
            <v>1646.88</v>
          </cell>
          <cell r="O1434">
            <v>6721.97</v>
          </cell>
          <cell r="P1434">
            <v>0</v>
          </cell>
          <cell r="Q1434">
            <v>1646.88</v>
          </cell>
          <cell r="R1434">
            <v>0</v>
          </cell>
          <cell r="S1434">
            <v>5075.09</v>
          </cell>
          <cell r="T1434">
            <v>1646.88</v>
          </cell>
          <cell r="U1434">
            <v>156.84</v>
          </cell>
          <cell r="V1434">
            <v>39.21</v>
          </cell>
          <cell r="W1434">
            <v>0.245</v>
          </cell>
          <cell r="X1434" t="str">
            <v>011-35</v>
          </cell>
          <cell r="Y1434" t="str">
            <v>071-35</v>
          </cell>
          <cell r="Z1434" t="str">
            <v>Pozycj. 4-27-231544</v>
          </cell>
          <cell r="AA1434" t="str">
            <v>P100</v>
          </cell>
          <cell r="AB1434">
            <v>0</v>
          </cell>
          <cell r="AC1434">
            <v>0</v>
          </cell>
          <cell r="AD1434">
            <v>0</v>
          </cell>
          <cell r="AE1434" t="str">
            <v>DIT - Sekcja Techniczna</v>
          </cell>
          <cell r="AF1434" t="str">
            <v xml:space="preserve">Kasiński Mirosław </v>
          </cell>
        </row>
        <row r="1435">
          <cell r="A1435">
            <v>2056</v>
          </cell>
          <cell r="B1435" t="str">
            <v>ST5-0239/2011</v>
          </cell>
          <cell r="C1435" t="str">
            <v>Kasownik biletowy TICOMPACT 03/80</v>
          </cell>
          <cell r="D1435" t="str">
            <v>Gr.5</v>
          </cell>
          <cell r="E1435" t="str">
            <v>29547</v>
          </cell>
          <cell r="F1435">
            <v>40847</v>
          </cell>
          <cell r="G1435">
            <v>40847</v>
          </cell>
          <cell r="H1435" t="str">
            <v>548</v>
          </cell>
          <cell r="I1435" t="str">
            <v>Liniowa</v>
          </cell>
          <cell r="J1435">
            <v>7</v>
          </cell>
          <cell r="K1435">
            <v>0</v>
          </cell>
          <cell r="L1435">
            <v>6721.97</v>
          </cell>
          <cell r="M1435">
            <v>6721.97</v>
          </cell>
          <cell r="N1435">
            <v>1646.88</v>
          </cell>
          <cell r="O1435">
            <v>6721.97</v>
          </cell>
          <cell r="P1435">
            <v>0</v>
          </cell>
          <cell r="Q1435">
            <v>1646.88</v>
          </cell>
          <cell r="R1435">
            <v>0</v>
          </cell>
          <cell r="S1435">
            <v>5075.09</v>
          </cell>
          <cell r="T1435">
            <v>1646.88</v>
          </cell>
          <cell r="U1435">
            <v>156.84</v>
          </cell>
          <cell r="V1435">
            <v>39.21</v>
          </cell>
          <cell r="W1435">
            <v>0.245</v>
          </cell>
          <cell r="X1435" t="str">
            <v>011-35</v>
          </cell>
          <cell r="Y1435" t="str">
            <v>071-35</v>
          </cell>
          <cell r="Z1435" t="str">
            <v>Pozycj. 4-27-231544</v>
          </cell>
          <cell r="AA1435" t="str">
            <v>P100</v>
          </cell>
          <cell r="AB1435">
            <v>0</v>
          </cell>
          <cell r="AC1435">
            <v>0</v>
          </cell>
          <cell r="AD1435">
            <v>0</v>
          </cell>
          <cell r="AE1435" t="str">
            <v>DIT - Sekcja Techniczna</v>
          </cell>
          <cell r="AF1435" t="str">
            <v xml:space="preserve">Kasiński Mirosław </v>
          </cell>
        </row>
        <row r="1436">
          <cell r="A1436">
            <v>2057</v>
          </cell>
          <cell r="B1436" t="str">
            <v>ST5-0240/2011</v>
          </cell>
          <cell r="C1436" t="str">
            <v>Kasownik biletowy TICOMPACT 03/80</v>
          </cell>
          <cell r="D1436" t="str">
            <v>Gr.5</v>
          </cell>
          <cell r="E1436" t="str">
            <v>29548</v>
          </cell>
          <cell r="F1436">
            <v>40847</v>
          </cell>
          <cell r="G1436">
            <v>40847</v>
          </cell>
          <cell r="H1436" t="str">
            <v>548</v>
          </cell>
          <cell r="I1436" t="str">
            <v>Liniowa</v>
          </cell>
          <cell r="J1436">
            <v>7</v>
          </cell>
          <cell r="K1436">
            <v>0</v>
          </cell>
          <cell r="L1436">
            <v>6721.97</v>
          </cell>
          <cell r="M1436">
            <v>6721.97</v>
          </cell>
          <cell r="N1436">
            <v>1646.88</v>
          </cell>
          <cell r="O1436">
            <v>6721.97</v>
          </cell>
          <cell r="P1436">
            <v>0</v>
          </cell>
          <cell r="Q1436">
            <v>1646.88</v>
          </cell>
          <cell r="R1436">
            <v>0</v>
          </cell>
          <cell r="S1436">
            <v>5075.09</v>
          </cell>
          <cell r="T1436">
            <v>1646.88</v>
          </cell>
          <cell r="U1436">
            <v>156.84</v>
          </cell>
          <cell r="V1436">
            <v>39.21</v>
          </cell>
          <cell r="W1436">
            <v>0.245</v>
          </cell>
          <cell r="X1436" t="str">
            <v>011-35</v>
          </cell>
          <cell r="Y1436" t="str">
            <v>071-35</v>
          </cell>
          <cell r="Z1436" t="str">
            <v>Pozycj. 4-27-231544</v>
          </cell>
          <cell r="AA1436" t="str">
            <v>P100</v>
          </cell>
          <cell r="AB1436">
            <v>0</v>
          </cell>
          <cell r="AC1436">
            <v>0</v>
          </cell>
          <cell r="AD1436">
            <v>0</v>
          </cell>
          <cell r="AE1436" t="str">
            <v>DIT - Sekcja Techniczna</v>
          </cell>
          <cell r="AF1436" t="str">
            <v xml:space="preserve">Kasiński Mirosław </v>
          </cell>
        </row>
        <row r="1437">
          <cell r="A1437">
            <v>2058</v>
          </cell>
          <cell r="B1437" t="str">
            <v>ST5-0241/2011</v>
          </cell>
          <cell r="C1437" t="str">
            <v>Kasownik biletowy TICOMPACT 03/80</v>
          </cell>
          <cell r="D1437" t="str">
            <v>Gr.5</v>
          </cell>
          <cell r="E1437" t="str">
            <v>29549</v>
          </cell>
          <cell r="F1437">
            <v>40847</v>
          </cell>
          <cell r="G1437">
            <v>40847</v>
          </cell>
          <cell r="H1437" t="str">
            <v>548</v>
          </cell>
          <cell r="I1437" t="str">
            <v>Liniowa</v>
          </cell>
          <cell r="J1437">
            <v>7</v>
          </cell>
          <cell r="K1437">
            <v>0</v>
          </cell>
          <cell r="L1437">
            <v>6721.97</v>
          </cell>
          <cell r="M1437">
            <v>6721.97</v>
          </cell>
          <cell r="N1437">
            <v>1646.88</v>
          </cell>
          <cell r="O1437">
            <v>6721.97</v>
          </cell>
          <cell r="P1437">
            <v>0</v>
          </cell>
          <cell r="Q1437">
            <v>1646.88</v>
          </cell>
          <cell r="R1437">
            <v>0</v>
          </cell>
          <cell r="S1437">
            <v>5075.09</v>
          </cell>
          <cell r="T1437">
            <v>1646.88</v>
          </cell>
          <cell r="U1437">
            <v>156.84</v>
          </cell>
          <cell r="V1437">
            <v>39.21</v>
          </cell>
          <cell r="W1437">
            <v>0.245</v>
          </cell>
          <cell r="X1437" t="str">
            <v>011-35</v>
          </cell>
          <cell r="Y1437" t="str">
            <v>071-35</v>
          </cell>
          <cell r="Z1437" t="str">
            <v>Pozycj. 4-27-231544</v>
          </cell>
          <cell r="AA1437" t="str">
            <v>P100</v>
          </cell>
          <cell r="AB1437">
            <v>0</v>
          </cell>
          <cell r="AC1437">
            <v>0</v>
          </cell>
          <cell r="AD1437">
            <v>0</v>
          </cell>
          <cell r="AE1437" t="str">
            <v>DIT - Sekcja Techniczna</v>
          </cell>
          <cell r="AF1437" t="str">
            <v xml:space="preserve">Kasiński Mirosław </v>
          </cell>
        </row>
        <row r="1438">
          <cell r="A1438">
            <v>2059</v>
          </cell>
          <cell r="B1438" t="str">
            <v>ST5-0242/2011</v>
          </cell>
          <cell r="C1438" t="str">
            <v>Kasownik biletowy TICOMPACT 03/80</v>
          </cell>
          <cell r="D1438" t="str">
            <v>Gr.5</v>
          </cell>
          <cell r="E1438" t="str">
            <v>29550</v>
          </cell>
          <cell r="F1438">
            <v>40847</v>
          </cell>
          <cell r="G1438">
            <v>40847</v>
          </cell>
          <cell r="H1438" t="str">
            <v>548</v>
          </cell>
          <cell r="I1438" t="str">
            <v>Liniowa</v>
          </cell>
          <cell r="J1438">
            <v>7</v>
          </cell>
          <cell r="K1438">
            <v>0</v>
          </cell>
          <cell r="L1438">
            <v>6721.97</v>
          </cell>
          <cell r="M1438">
            <v>6721.97</v>
          </cell>
          <cell r="N1438">
            <v>1646.88</v>
          </cell>
          <cell r="O1438">
            <v>6721.97</v>
          </cell>
          <cell r="P1438">
            <v>0</v>
          </cell>
          <cell r="Q1438">
            <v>1646.88</v>
          </cell>
          <cell r="R1438">
            <v>0</v>
          </cell>
          <cell r="S1438">
            <v>5075.09</v>
          </cell>
          <cell r="T1438">
            <v>1646.88</v>
          </cell>
          <cell r="U1438">
            <v>156.84</v>
          </cell>
          <cell r="V1438">
            <v>39.21</v>
          </cell>
          <cell r="W1438">
            <v>0.245</v>
          </cell>
          <cell r="X1438" t="str">
            <v>011-35</v>
          </cell>
          <cell r="Y1438" t="str">
            <v>071-35</v>
          </cell>
          <cell r="Z1438" t="str">
            <v>Pozycj. 4-27-231544</v>
          </cell>
          <cell r="AA1438" t="str">
            <v>P100</v>
          </cell>
          <cell r="AB1438">
            <v>0</v>
          </cell>
          <cell r="AC1438">
            <v>0</v>
          </cell>
          <cell r="AD1438">
            <v>0</v>
          </cell>
          <cell r="AE1438" t="str">
            <v>DIT - Sekcja Techniczna</v>
          </cell>
          <cell r="AF1438" t="str">
            <v xml:space="preserve">Kasiński Mirosław </v>
          </cell>
        </row>
        <row r="1439">
          <cell r="A1439">
            <v>2060</v>
          </cell>
          <cell r="B1439" t="str">
            <v>ST5-0243/2011</v>
          </cell>
          <cell r="C1439" t="str">
            <v>Kasownik biletowy TICOMPACT 03/80</v>
          </cell>
          <cell r="D1439" t="str">
            <v>Gr.5</v>
          </cell>
          <cell r="E1439" t="str">
            <v>29551</v>
          </cell>
          <cell r="F1439">
            <v>40847</v>
          </cell>
          <cell r="G1439">
            <v>40847</v>
          </cell>
          <cell r="H1439" t="str">
            <v>548</v>
          </cell>
          <cell r="I1439" t="str">
            <v>Liniowa</v>
          </cell>
          <cell r="J1439">
            <v>7</v>
          </cell>
          <cell r="K1439">
            <v>0</v>
          </cell>
          <cell r="L1439">
            <v>6721.97</v>
          </cell>
          <cell r="M1439">
            <v>6721.97</v>
          </cell>
          <cell r="N1439">
            <v>1646.88</v>
          </cell>
          <cell r="O1439">
            <v>6721.97</v>
          </cell>
          <cell r="P1439">
            <v>0</v>
          </cell>
          <cell r="Q1439">
            <v>1646.88</v>
          </cell>
          <cell r="R1439">
            <v>0</v>
          </cell>
          <cell r="S1439">
            <v>5075.09</v>
          </cell>
          <cell r="T1439">
            <v>1646.88</v>
          </cell>
          <cell r="U1439">
            <v>156.84</v>
          </cell>
          <cell r="V1439">
            <v>39.21</v>
          </cell>
          <cell r="W1439">
            <v>0.245</v>
          </cell>
          <cell r="X1439" t="str">
            <v>011-35</v>
          </cell>
          <cell r="Y1439" t="str">
            <v>071-35</v>
          </cell>
          <cell r="Z1439" t="str">
            <v>Pozycj. 4-27-231544</v>
          </cell>
          <cell r="AA1439" t="str">
            <v>P100</v>
          </cell>
          <cell r="AB1439">
            <v>0</v>
          </cell>
          <cell r="AC1439">
            <v>0</v>
          </cell>
          <cell r="AD1439">
            <v>0</v>
          </cell>
          <cell r="AE1439" t="str">
            <v>DIT - Sekcja Techniczna</v>
          </cell>
          <cell r="AF1439" t="str">
            <v xml:space="preserve">Kasiński Mirosław </v>
          </cell>
        </row>
        <row r="1440">
          <cell r="A1440">
            <v>2061</v>
          </cell>
          <cell r="B1440" t="str">
            <v>ST5-0244/2011</v>
          </cell>
          <cell r="C1440" t="str">
            <v>Kasownik biletowy TICOMPACT 03/80</v>
          </cell>
          <cell r="D1440" t="str">
            <v>Gr.5</v>
          </cell>
          <cell r="E1440" t="str">
            <v>29552</v>
          </cell>
          <cell r="F1440">
            <v>40847</v>
          </cell>
          <cell r="G1440">
            <v>40847</v>
          </cell>
          <cell r="H1440" t="str">
            <v>548</v>
          </cell>
          <cell r="I1440" t="str">
            <v>Liniowa</v>
          </cell>
          <cell r="J1440">
            <v>7</v>
          </cell>
          <cell r="K1440">
            <v>0</v>
          </cell>
          <cell r="L1440">
            <v>6722.17</v>
          </cell>
          <cell r="M1440">
            <v>6722.17</v>
          </cell>
          <cell r="N1440">
            <v>1646.92</v>
          </cell>
          <cell r="O1440">
            <v>6722.17</v>
          </cell>
          <cell r="P1440">
            <v>0</v>
          </cell>
          <cell r="Q1440">
            <v>1646.92</v>
          </cell>
          <cell r="R1440">
            <v>0</v>
          </cell>
          <cell r="S1440">
            <v>5075.25</v>
          </cell>
          <cell r="T1440">
            <v>1646.92</v>
          </cell>
          <cell r="U1440">
            <v>156.84</v>
          </cell>
          <cell r="V1440">
            <v>39.21</v>
          </cell>
          <cell r="W1440">
            <v>0.245</v>
          </cell>
          <cell r="X1440" t="str">
            <v>011-35</v>
          </cell>
          <cell r="Y1440" t="str">
            <v>071-35</v>
          </cell>
          <cell r="Z1440" t="str">
            <v>Pozycj. 4-27-231544</v>
          </cell>
          <cell r="AA1440" t="str">
            <v>P100</v>
          </cell>
          <cell r="AB1440">
            <v>0</v>
          </cell>
          <cell r="AC1440">
            <v>0</v>
          </cell>
          <cell r="AD1440">
            <v>0</v>
          </cell>
          <cell r="AE1440" t="str">
            <v>DIT - Sekcja Techniczna</v>
          </cell>
          <cell r="AF1440" t="str">
            <v xml:space="preserve">Kasiński Mirosław </v>
          </cell>
        </row>
        <row r="1441">
          <cell r="A1441">
            <v>2212</v>
          </cell>
          <cell r="B1441" t="str">
            <v>ST5-0245/2011</v>
          </cell>
          <cell r="C1441" t="str">
            <v>Kasownik biletowy Ticompact 03/80</v>
          </cell>
          <cell r="D1441" t="str">
            <v>Gr.5</v>
          </cell>
          <cell r="E1441" t="str">
            <v>28694</v>
          </cell>
          <cell r="F1441">
            <v>40877</v>
          </cell>
          <cell r="G1441">
            <v>40877</v>
          </cell>
          <cell r="H1441" t="str">
            <v>548</v>
          </cell>
          <cell r="I1441" t="str">
            <v>Liniowa</v>
          </cell>
          <cell r="J1441">
            <v>7</v>
          </cell>
          <cell r="K1441">
            <v>0</v>
          </cell>
          <cell r="L1441">
            <v>19239.48</v>
          </cell>
          <cell r="M1441">
            <v>19239.48</v>
          </cell>
          <cell r="N1441">
            <v>4601.43</v>
          </cell>
          <cell r="O1441">
            <v>19239.48</v>
          </cell>
          <cell r="P1441">
            <v>0</v>
          </cell>
          <cell r="Q1441">
            <v>4601.43</v>
          </cell>
          <cell r="R1441">
            <v>0</v>
          </cell>
          <cell r="S1441">
            <v>14638.05</v>
          </cell>
          <cell r="T1441">
            <v>4601.43</v>
          </cell>
          <cell r="U1441">
            <v>448.92</v>
          </cell>
          <cell r="V1441">
            <v>112.23</v>
          </cell>
          <cell r="W1441">
            <v>0.2392</v>
          </cell>
          <cell r="X1441" t="str">
            <v>011-35</v>
          </cell>
          <cell r="Y1441" t="str">
            <v>071-35</v>
          </cell>
          <cell r="Z1441" t="str">
            <v>Pozycj. 4-27-231544</v>
          </cell>
          <cell r="AA1441" t="str">
            <v>P100</v>
          </cell>
          <cell r="AB1441">
            <v>0</v>
          </cell>
          <cell r="AC1441">
            <v>0</v>
          </cell>
          <cell r="AD1441">
            <v>0</v>
          </cell>
          <cell r="AE1441" t="str">
            <v>DIT - Sekcja Techniczna</v>
          </cell>
          <cell r="AF1441" t="str">
            <v xml:space="preserve">Kasiński Mirosław </v>
          </cell>
        </row>
        <row r="1442">
          <cell r="A1442">
            <v>2213</v>
          </cell>
          <cell r="B1442" t="str">
            <v>ST5-0246/2011</v>
          </cell>
          <cell r="C1442" t="str">
            <v>Kasownik biletowy Ticompact 03/80</v>
          </cell>
          <cell r="D1442" t="str">
            <v>Gr.5</v>
          </cell>
          <cell r="E1442" t="str">
            <v>28695</v>
          </cell>
          <cell r="F1442">
            <v>40877</v>
          </cell>
          <cell r="G1442">
            <v>40877</v>
          </cell>
          <cell r="H1442" t="str">
            <v>548</v>
          </cell>
          <cell r="I1442" t="str">
            <v>Liniowa</v>
          </cell>
          <cell r="J1442">
            <v>7</v>
          </cell>
          <cell r="K1442">
            <v>0</v>
          </cell>
          <cell r="L1442">
            <v>19239.48</v>
          </cell>
          <cell r="M1442">
            <v>19239.48</v>
          </cell>
          <cell r="N1442">
            <v>4601.43</v>
          </cell>
          <cell r="O1442">
            <v>19239.48</v>
          </cell>
          <cell r="P1442">
            <v>0</v>
          </cell>
          <cell r="Q1442">
            <v>4601.43</v>
          </cell>
          <cell r="R1442">
            <v>0</v>
          </cell>
          <cell r="S1442">
            <v>14638.05</v>
          </cell>
          <cell r="T1442">
            <v>4601.43</v>
          </cell>
          <cell r="U1442">
            <v>448.92</v>
          </cell>
          <cell r="V1442">
            <v>112.23</v>
          </cell>
          <cell r="W1442">
            <v>0.2392</v>
          </cell>
          <cell r="X1442" t="str">
            <v>011-35</v>
          </cell>
          <cell r="Y1442" t="str">
            <v>071-35</v>
          </cell>
          <cell r="Z1442" t="str">
            <v>Pozycj. 4-27-231544</v>
          </cell>
          <cell r="AA1442" t="str">
            <v>P100</v>
          </cell>
          <cell r="AB1442">
            <v>0</v>
          </cell>
          <cell r="AC1442">
            <v>0</v>
          </cell>
          <cell r="AD1442">
            <v>0</v>
          </cell>
          <cell r="AE1442" t="str">
            <v>DIT - Sekcja Techniczna</v>
          </cell>
          <cell r="AF1442" t="str">
            <v xml:space="preserve">Kasiński Mirosław </v>
          </cell>
        </row>
        <row r="1443">
          <cell r="A1443">
            <v>2214</v>
          </cell>
          <cell r="B1443" t="str">
            <v>ST5-0247/2011</v>
          </cell>
          <cell r="C1443" t="str">
            <v>Kasownik biletowy Ticompact 03/80</v>
          </cell>
          <cell r="D1443" t="str">
            <v>Gr.5</v>
          </cell>
          <cell r="E1443" t="str">
            <v>28696</v>
          </cell>
          <cell r="F1443">
            <v>40877</v>
          </cell>
          <cell r="G1443">
            <v>40877</v>
          </cell>
          <cell r="H1443" t="str">
            <v>548</v>
          </cell>
          <cell r="I1443" t="str">
            <v>Liniowa</v>
          </cell>
          <cell r="J1443">
            <v>7</v>
          </cell>
          <cell r="K1443">
            <v>0</v>
          </cell>
          <cell r="L1443">
            <v>19239.48</v>
          </cell>
          <cell r="M1443">
            <v>19239.48</v>
          </cell>
          <cell r="N1443">
            <v>4601.43</v>
          </cell>
          <cell r="O1443">
            <v>19239.48</v>
          </cell>
          <cell r="P1443">
            <v>0</v>
          </cell>
          <cell r="Q1443">
            <v>4601.43</v>
          </cell>
          <cell r="R1443">
            <v>0</v>
          </cell>
          <cell r="S1443">
            <v>14638.05</v>
          </cell>
          <cell r="T1443">
            <v>4601.43</v>
          </cell>
          <cell r="U1443">
            <v>448.92</v>
          </cell>
          <cell r="V1443">
            <v>112.23</v>
          </cell>
          <cell r="W1443">
            <v>0.2392</v>
          </cell>
          <cell r="X1443" t="str">
            <v>011-35</v>
          </cell>
          <cell r="Y1443" t="str">
            <v>071-35</v>
          </cell>
          <cell r="Z1443" t="str">
            <v>Pozycj. 4-27-231544</v>
          </cell>
          <cell r="AA1443" t="str">
            <v>P100</v>
          </cell>
          <cell r="AB1443">
            <v>0</v>
          </cell>
          <cell r="AC1443">
            <v>0</v>
          </cell>
          <cell r="AD1443">
            <v>0</v>
          </cell>
          <cell r="AE1443" t="str">
            <v>DIT - Sekcja Techniczna</v>
          </cell>
          <cell r="AF1443" t="str">
            <v xml:space="preserve">Kasiński Mirosław </v>
          </cell>
        </row>
        <row r="1444">
          <cell r="A1444">
            <v>2215</v>
          </cell>
          <cell r="B1444" t="str">
            <v>ST5-0248/2011</v>
          </cell>
          <cell r="C1444" t="str">
            <v>Kasownik biletowy Ticompact 03/80</v>
          </cell>
          <cell r="D1444" t="str">
            <v>Gr.5</v>
          </cell>
          <cell r="E1444" t="str">
            <v>28697</v>
          </cell>
          <cell r="F1444">
            <v>40877</v>
          </cell>
          <cell r="G1444">
            <v>40877</v>
          </cell>
          <cell r="H1444" t="str">
            <v>548</v>
          </cell>
          <cell r="I1444" t="str">
            <v>Liniowa</v>
          </cell>
          <cell r="J1444">
            <v>7</v>
          </cell>
          <cell r="K1444">
            <v>0</v>
          </cell>
          <cell r="L1444">
            <v>19239.48</v>
          </cell>
          <cell r="M1444">
            <v>19239.48</v>
          </cell>
          <cell r="N1444">
            <v>4601.43</v>
          </cell>
          <cell r="O1444">
            <v>19239.48</v>
          </cell>
          <cell r="P1444">
            <v>0</v>
          </cell>
          <cell r="Q1444">
            <v>4601.43</v>
          </cell>
          <cell r="R1444">
            <v>0</v>
          </cell>
          <cell r="S1444">
            <v>14638.05</v>
          </cell>
          <cell r="T1444">
            <v>4601.43</v>
          </cell>
          <cell r="U1444">
            <v>448.92</v>
          </cell>
          <cell r="V1444">
            <v>112.23</v>
          </cell>
          <cell r="W1444">
            <v>0.2392</v>
          </cell>
          <cell r="X1444" t="str">
            <v>011-35</v>
          </cell>
          <cell r="Y1444" t="str">
            <v>071-35</v>
          </cell>
          <cell r="Z1444" t="str">
            <v>Pozycj. 4-27-231544</v>
          </cell>
          <cell r="AA1444" t="str">
            <v>P100</v>
          </cell>
          <cell r="AB1444">
            <v>0</v>
          </cell>
          <cell r="AC1444">
            <v>0</v>
          </cell>
          <cell r="AD1444">
            <v>0</v>
          </cell>
          <cell r="AE1444" t="str">
            <v>DIT - Sekcja Techniczna</v>
          </cell>
          <cell r="AF1444" t="str">
            <v xml:space="preserve">Kasiński Mirosław </v>
          </cell>
        </row>
        <row r="1445">
          <cell r="A1445">
            <v>2216</v>
          </cell>
          <cell r="B1445" t="str">
            <v>ST5-0249/2011</v>
          </cell>
          <cell r="C1445" t="str">
            <v>Kasownik biletowy Ticompact 03/80</v>
          </cell>
          <cell r="D1445" t="str">
            <v>Gr.5</v>
          </cell>
          <cell r="E1445" t="str">
            <v>28698</v>
          </cell>
          <cell r="F1445">
            <v>40877</v>
          </cell>
          <cell r="G1445">
            <v>40877</v>
          </cell>
          <cell r="H1445" t="str">
            <v>548</v>
          </cell>
          <cell r="I1445" t="str">
            <v>Liniowa</v>
          </cell>
          <cell r="J1445">
            <v>7</v>
          </cell>
          <cell r="K1445">
            <v>0</v>
          </cell>
          <cell r="L1445">
            <v>19239.48</v>
          </cell>
          <cell r="M1445">
            <v>19239.48</v>
          </cell>
          <cell r="N1445">
            <v>4601.43</v>
          </cell>
          <cell r="O1445">
            <v>19239.48</v>
          </cell>
          <cell r="P1445">
            <v>0</v>
          </cell>
          <cell r="Q1445">
            <v>4601.43</v>
          </cell>
          <cell r="R1445">
            <v>0</v>
          </cell>
          <cell r="S1445">
            <v>14638.05</v>
          </cell>
          <cell r="T1445">
            <v>4601.43</v>
          </cell>
          <cell r="U1445">
            <v>448.92</v>
          </cell>
          <cell r="V1445">
            <v>112.23</v>
          </cell>
          <cell r="W1445">
            <v>0.2392</v>
          </cell>
          <cell r="X1445" t="str">
            <v>011-35</v>
          </cell>
          <cell r="Y1445" t="str">
            <v>071-35</v>
          </cell>
          <cell r="Z1445" t="str">
            <v>Pozycj. 4-27-231544</v>
          </cell>
          <cell r="AA1445" t="str">
            <v>P100</v>
          </cell>
          <cell r="AB1445">
            <v>0</v>
          </cell>
          <cell r="AC1445">
            <v>0</v>
          </cell>
          <cell r="AD1445">
            <v>0</v>
          </cell>
          <cell r="AE1445" t="str">
            <v>DIT - Sekcja Techniczna</v>
          </cell>
          <cell r="AF1445" t="str">
            <v xml:space="preserve">Kasiński Mirosław </v>
          </cell>
        </row>
        <row r="1446">
          <cell r="A1446">
            <v>2217</v>
          </cell>
          <cell r="B1446" t="str">
            <v>ST5-0250/2011</v>
          </cell>
          <cell r="C1446" t="str">
            <v>Kasownik biletowy Ticompact 03/80</v>
          </cell>
          <cell r="D1446" t="str">
            <v>Gr.5</v>
          </cell>
          <cell r="E1446" t="str">
            <v>28699</v>
          </cell>
          <cell r="F1446">
            <v>40877</v>
          </cell>
          <cell r="G1446">
            <v>40877</v>
          </cell>
          <cell r="H1446" t="str">
            <v>548</v>
          </cell>
          <cell r="I1446" t="str">
            <v>Liniowa</v>
          </cell>
          <cell r="J1446">
            <v>7</v>
          </cell>
          <cell r="K1446">
            <v>0</v>
          </cell>
          <cell r="L1446">
            <v>19239.48</v>
          </cell>
          <cell r="M1446">
            <v>19239.48</v>
          </cell>
          <cell r="N1446">
            <v>4601.43</v>
          </cell>
          <cell r="O1446">
            <v>19239.48</v>
          </cell>
          <cell r="P1446">
            <v>0</v>
          </cell>
          <cell r="Q1446">
            <v>4601.43</v>
          </cell>
          <cell r="R1446">
            <v>0</v>
          </cell>
          <cell r="S1446">
            <v>14638.05</v>
          </cell>
          <cell r="T1446">
            <v>4601.43</v>
          </cell>
          <cell r="U1446">
            <v>448.92</v>
          </cell>
          <cell r="V1446">
            <v>112.23</v>
          </cell>
          <cell r="W1446">
            <v>0.2392</v>
          </cell>
          <cell r="X1446" t="str">
            <v>011-35</v>
          </cell>
          <cell r="Y1446" t="str">
            <v>071-35</v>
          </cell>
          <cell r="Z1446" t="str">
            <v>Pozycj. 4-27-231544</v>
          </cell>
          <cell r="AA1446" t="str">
            <v>P100</v>
          </cell>
          <cell r="AB1446">
            <v>0</v>
          </cell>
          <cell r="AC1446">
            <v>0</v>
          </cell>
          <cell r="AD1446">
            <v>0</v>
          </cell>
          <cell r="AE1446" t="str">
            <v>DIT - Sekcja Techniczna</v>
          </cell>
          <cell r="AF1446" t="str">
            <v xml:space="preserve">Kasiński Mirosław </v>
          </cell>
        </row>
        <row r="1447">
          <cell r="A1447">
            <v>2218</v>
          </cell>
          <cell r="B1447" t="str">
            <v>ST5-0251/2011</v>
          </cell>
          <cell r="C1447" t="str">
            <v>Kasownik biletowy Ticompact 03/80</v>
          </cell>
          <cell r="D1447" t="str">
            <v>Gr.5</v>
          </cell>
          <cell r="E1447" t="str">
            <v>28700</v>
          </cell>
          <cell r="F1447">
            <v>40877</v>
          </cell>
          <cell r="G1447">
            <v>40877</v>
          </cell>
          <cell r="H1447" t="str">
            <v>548</v>
          </cell>
          <cell r="I1447" t="str">
            <v>Liniowa</v>
          </cell>
          <cell r="J1447">
            <v>7</v>
          </cell>
          <cell r="K1447">
            <v>0</v>
          </cell>
          <cell r="L1447">
            <v>19239.48</v>
          </cell>
          <cell r="M1447">
            <v>19239.48</v>
          </cell>
          <cell r="N1447">
            <v>4601.43</v>
          </cell>
          <cell r="O1447">
            <v>19239.48</v>
          </cell>
          <cell r="P1447">
            <v>0</v>
          </cell>
          <cell r="Q1447">
            <v>4601.43</v>
          </cell>
          <cell r="R1447">
            <v>0</v>
          </cell>
          <cell r="S1447">
            <v>14638.05</v>
          </cell>
          <cell r="T1447">
            <v>4601.43</v>
          </cell>
          <cell r="U1447">
            <v>448.92</v>
          </cell>
          <cell r="V1447">
            <v>112.23</v>
          </cell>
          <cell r="W1447">
            <v>0.2392</v>
          </cell>
          <cell r="X1447" t="str">
            <v>011-35</v>
          </cell>
          <cell r="Y1447" t="str">
            <v>071-35</v>
          </cell>
          <cell r="Z1447" t="str">
            <v>Pozycj. 4-27-231544</v>
          </cell>
          <cell r="AA1447" t="str">
            <v>P100</v>
          </cell>
          <cell r="AB1447">
            <v>0</v>
          </cell>
          <cell r="AC1447">
            <v>0</v>
          </cell>
          <cell r="AD1447">
            <v>0</v>
          </cell>
          <cell r="AE1447" t="str">
            <v>DIT - Sekcja Techniczna</v>
          </cell>
          <cell r="AF1447" t="str">
            <v xml:space="preserve">Kasiński Mirosław </v>
          </cell>
        </row>
        <row r="1448">
          <cell r="A1448">
            <v>2219</v>
          </cell>
          <cell r="B1448" t="str">
            <v>ST5-0252/2011</v>
          </cell>
          <cell r="C1448" t="str">
            <v>Kasownik biletowy Ticompact 03/80</v>
          </cell>
          <cell r="D1448" t="str">
            <v>Gr.5</v>
          </cell>
          <cell r="E1448" t="str">
            <v>28701</v>
          </cell>
          <cell r="F1448">
            <v>40877</v>
          </cell>
          <cell r="G1448">
            <v>40877</v>
          </cell>
          <cell r="H1448" t="str">
            <v>548</v>
          </cell>
          <cell r="I1448" t="str">
            <v>Liniowa</v>
          </cell>
          <cell r="J1448">
            <v>7</v>
          </cell>
          <cell r="K1448">
            <v>0</v>
          </cell>
          <cell r="L1448">
            <v>19239.48</v>
          </cell>
          <cell r="M1448">
            <v>19239.48</v>
          </cell>
          <cell r="N1448">
            <v>4601.43</v>
          </cell>
          <cell r="O1448">
            <v>19239.48</v>
          </cell>
          <cell r="P1448">
            <v>0</v>
          </cell>
          <cell r="Q1448">
            <v>4601.43</v>
          </cell>
          <cell r="R1448">
            <v>0</v>
          </cell>
          <cell r="S1448">
            <v>14638.05</v>
          </cell>
          <cell r="T1448">
            <v>4601.43</v>
          </cell>
          <cell r="U1448">
            <v>448.92</v>
          </cell>
          <cell r="V1448">
            <v>112.23</v>
          </cell>
          <cell r="W1448">
            <v>0.2392</v>
          </cell>
          <cell r="X1448" t="str">
            <v>011-35</v>
          </cell>
          <cell r="Y1448" t="str">
            <v>071-35</v>
          </cell>
          <cell r="Z1448" t="str">
            <v>Pozycj. 4-27-231544</v>
          </cell>
          <cell r="AA1448" t="str">
            <v>P100</v>
          </cell>
          <cell r="AB1448">
            <v>0</v>
          </cell>
          <cell r="AC1448">
            <v>0</v>
          </cell>
          <cell r="AD1448">
            <v>0</v>
          </cell>
          <cell r="AE1448" t="str">
            <v>DIT - Sekcja Techniczna</v>
          </cell>
          <cell r="AF1448" t="str">
            <v xml:space="preserve">Kasiński Mirosław </v>
          </cell>
        </row>
        <row r="1449">
          <cell r="A1449">
            <v>2221</v>
          </cell>
          <cell r="B1449" t="str">
            <v>ST5-0253/2011</v>
          </cell>
          <cell r="C1449" t="str">
            <v>Kasownik biletowy Ticompact 03/80</v>
          </cell>
          <cell r="D1449" t="str">
            <v>Gr.5</v>
          </cell>
          <cell r="E1449" t="str">
            <v>28702</v>
          </cell>
          <cell r="F1449">
            <v>40877</v>
          </cell>
          <cell r="G1449">
            <v>40877</v>
          </cell>
          <cell r="H1449" t="str">
            <v>548</v>
          </cell>
          <cell r="I1449" t="str">
            <v>Liniowa</v>
          </cell>
          <cell r="J1449">
            <v>7</v>
          </cell>
          <cell r="K1449">
            <v>0</v>
          </cell>
          <cell r="L1449">
            <v>19239.48</v>
          </cell>
          <cell r="M1449">
            <v>19239.48</v>
          </cell>
          <cell r="N1449">
            <v>4601.43</v>
          </cell>
          <cell r="O1449">
            <v>19239.48</v>
          </cell>
          <cell r="P1449">
            <v>0</v>
          </cell>
          <cell r="Q1449">
            <v>4601.43</v>
          </cell>
          <cell r="R1449">
            <v>0</v>
          </cell>
          <cell r="S1449">
            <v>14638.05</v>
          </cell>
          <cell r="T1449">
            <v>4601.43</v>
          </cell>
          <cell r="U1449">
            <v>448.92</v>
          </cell>
          <cell r="V1449">
            <v>112.23</v>
          </cell>
          <cell r="W1449">
            <v>0.2392</v>
          </cell>
          <cell r="X1449" t="str">
            <v>011-35</v>
          </cell>
          <cell r="Y1449" t="str">
            <v>071-35</v>
          </cell>
          <cell r="Z1449" t="str">
            <v>Pozycj. 4-27-231544</v>
          </cell>
          <cell r="AA1449" t="str">
            <v>P100</v>
          </cell>
          <cell r="AB1449">
            <v>0</v>
          </cell>
          <cell r="AC1449">
            <v>0</v>
          </cell>
          <cell r="AD1449">
            <v>0</v>
          </cell>
          <cell r="AE1449" t="str">
            <v>DIT - Sekcja Techniczna</v>
          </cell>
          <cell r="AF1449" t="str">
            <v xml:space="preserve">Kasiński Mirosław </v>
          </cell>
        </row>
        <row r="1450">
          <cell r="A1450">
            <v>2222</v>
          </cell>
          <cell r="B1450" t="str">
            <v>ST5-0254/2011</v>
          </cell>
          <cell r="C1450" t="str">
            <v>Kasownik biletowy Ticompact 03/80</v>
          </cell>
          <cell r="D1450" t="str">
            <v>Gr.5</v>
          </cell>
          <cell r="E1450" t="str">
            <v>28703</v>
          </cell>
          <cell r="F1450">
            <v>40877</v>
          </cell>
          <cell r="G1450">
            <v>40877</v>
          </cell>
          <cell r="H1450" t="str">
            <v>548</v>
          </cell>
          <cell r="I1450" t="str">
            <v>Liniowa</v>
          </cell>
          <cell r="J1450">
            <v>7</v>
          </cell>
          <cell r="K1450">
            <v>0</v>
          </cell>
          <cell r="L1450">
            <v>19239.5</v>
          </cell>
          <cell r="M1450">
            <v>19239.5</v>
          </cell>
          <cell r="N1450">
            <v>4601.46</v>
          </cell>
          <cell r="O1450">
            <v>19239.5</v>
          </cell>
          <cell r="P1450">
            <v>0</v>
          </cell>
          <cell r="Q1450">
            <v>4601.46</v>
          </cell>
          <cell r="R1450">
            <v>0</v>
          </cell>
          <cell r="S1450">
            <v>14638.04</v>
          </cell>
          <cell r="T1450">
            <v>4601.46</v>
          </cell>
          <cell r="U1450">
            <v>448.92</v>
          </cell>
          <cell r="V1450">
            <v>112.23</v>
          </cell>
          <cell r="W1450">
            <v>0.2392</v>
          </cell>
          <cell r="X1450" t="str">
            <v>011-35</v>
          </cell>
          <cell r="Y1450" t="str">
            <v>071-35</v>
          </cell>
          <cell r="Z1450" t="str">
            <v>Pozycj. 4-27-231544</v>
          </cell>
          <cell r="AA1450" t="str">
            <v>P100</v>
          </cell>
          <cell r="AB1450">
            <v>0</v>
          </cell>
          <cell r="AC1450">
            <v>0</v>
          </cell>
          <cell r="AD1450">
            <v>0</v>
          </cell>
          <cell r="AE1450" t="str">
            <v>DIT - Sekcja Techniczna</v>
          </cell>
          <cell r="AF1450" t="str">
            <v xml:space="preserve">Kasiński Mirosław </v>
          </cell>
        </row>
        <row r="1451">
          <cell r="A1451">
            <v>2564</v>
          </cell>
          <cell r="B1451" t="str">
            <v>ST5-0255/2012</v>
          </cell>
          <cell r="C1451" t="str">
            <v>Przecinarka K 1260 RAIL16"</v>
          </cell>
          <cell r="D1451" t="str">
            <v>Gr.5</v>
          </cell>
          <cell r="E1451" t="str">
            <v>20121000035</v>
          </cell>
          <cell r="F1451">
            <v>41090</v>
          </cell>
          <cell r="G1451">
            <v>41090</v>
          </cell>
          <cell r="H1451" t="str">
            <v>584</v>
          </cell>
          <cell r="I1451" t="str">
            <v>Liniowa</v>
          </cell>
          <cell r="J1451">
            <v>18</v>
          </cell>
          <cell r="K1451">
            <v>0</v>
          </cell>
          <cell r="L1451">
            <v>7560</v>
          </cell>
          <cell r="M1451">
            <v>7560</v>
          </cell>
          <cell r="N1451">
            <v>3855.56</v>
          </cell>
          <cell r="O1451">
            <v>0</v>
          </cell>
          <cell r="P1451">
            <v>7560</v>
          </cell>
          <cell r="Q1451">
            <v>0</v>
          </cell>
          <cell r="R1451">
            <v>3855.56</v>
          </cell>
          <cell r="S1451">
            <v>3704.44</v>
          </cell>
          <cell r="T1451">
            <v>3855.56</v>
          </cell>
          <cell r="U1451">
            <v>453.56</v>
          </cell>
          <cell r="V1451">
            <v>113.39</v>
          </cell>
          <cell r="W1451">
            <v>0.51</v>
          </cell>
          <cell r="X1451" t="str">
            <v>011-35</v>
          </cell>
          <cell r="Y1451" t="str">
            <v>071-35</v>
          </cell>
          <cell r="Z1451" t="str">
            <v>Pozycj. 3-52</v>
          </cell>
          <cell r="AA1451" t="str">
            <v>P0</v>
          </cell>
          <cell r="AB1451">
            <v>0</v>
          </cell>
          <cell r="AC1451">
            <v>0</v>
          </cell>
          <cell r="AD1451">
            <v>0</v>
          </cell>
          <cell r="AE1451" t="str">
            <v>DII - Sekcja Infrastruktury</v>
          </cell>
          <cell r="AF1451" t="str">
            <v xml:space="preserve">Domżalski Andrzej </v>
          </cell>
        </row>
        <row r="1452">
          <cell r="A1452">
            <v>2589</v>
          </cell>
          <cell r="B1452" t="str">
            <v>ST5-0256/2012</v>
          </cell>
          <cell r="C1452" t="str">
            <v>Wkrętarka udarowa Master 35</v>
          </cell>
          <cell r="D1452" t="str">
            <v>Gr.5</v>
          </cell>
          <cell r="E1452">
            <v>0</v>
          </cell>
          <cell r="F1452">
            <v>41121</v>
          </cell>
          <cell r="G1452">
            <v>41121</v>
          </cell>
          <cell r="H1452" t="str">
            <v>584</v>
          </cell>
          <cell r="I1452" t="str">
            <v>Liniowa</v>
          </cell>
          <cell r="J1452">
            <v>18</v>
          </cell>
          <cell r="K1452">
            <v>0</v>
          </cell>
          <cell r="L1452">
            <v>15200</v>
          </cell>
          <cell r="M1452">
            <v>15200</v>
          </cell>
          <cell r="N1452">
            <v>7524</v>
          </cell>
          <cell r="O1452">
            <v>0</v>
          </cell>
          <cell r="P1452">
            <v>15200</v>
          </cell>
          <cell r="Q1452">
            <v>0</v>
          </cell>
          <cell r="R1452">
            <v>7524</v>
          </cell>
          <cell r="S1452">
            <v>7676</v>
          </cell>
          <cell r="T1452">
            <v>7524</v>
          </cell>
          <cell r="U1452">
            <v>912</v>
          </cell>
          <cell r="V1452">
            <v>228</v>
          </cell>
          <cell r="W1452">
            <v>0.495</v>
          </cell>
          <cell r="X1452" t="str">
            <v>011-35</v>
          </cell>
          <cell r="Y1452" t="str">
            <v>071-35</v>
          </cell>
          <cell r="Z1452" t="str">
            <v>Pozycj. 3-52</v>
          </cell>
          <cell r="AA1452" t="str">
            <v>P0</v>
          </cell>
          <cell r="AB1452">
            <v>0</v>
          </cell>
          <cell r="AC1452">
            <v>0</v>
          </cell>
          <cell r="AD1452">
            <v>0</v>
          </cell>
          <cell r="AE1452" t="str">
            <v>DII - Sekcja Infrastruktury</v>
          </cell>
          <cell r="AF1452" t="str">
            <v xml:space="preserve">Domżalski Andrzej </v>
          </cell>
        </row>
        <row r="1453">
          <cell r="A1453">
            <v>2641</v>
          </cell>
          <cell r="B1453" t="str">
            <v>ST5-0257/2012</v>
          </cell>
          <cell r="C1453" t="str">
            <v>Wiertarka do szyn RHIN04</v>
          </cell>
          <cell r="D1453" t="str">
            <v>Gr.5</v>
          </cell>
          <cell r="E1453" t="str">
            <v>nr seryjny GJAJ-1005377</v>
          </cell>
          <cell r="F1453">
            <v>41271</v>
          </cell>
          <cell r="G1453">
            <v>41271</v>
          </cell>
          <cell r="H1453" t="str">
            <v>584</v>
          </cell>
          <cell r="I1453" t="str">
            <v>Liniowa</v>
          </cell>
          <cell r="J1453">
            <v>18</v>
          </cell>
          <cell r="K1453">
            <v>0</v>
          </cell>
          <cell r="L1453">
            <v>11900</v>
          </cell>
          <cell r="M1453">
            <v>11900</v>
          </cell>
          <cell r="N1453">
            <v>4998</v>
          </cell>
          <cell r="O1453">
            <v>0</v>
          </cell>
          <cell r="P1453">
            <v>11900</v>
          </cell>
          <cell r="Q1453">
            <v>0</v>
          </cell>
          <cell r="R1453">
            <v>4998</v>
          </cell>
          <cell r="S1453">
            <v>6902</v>
          </cell>
          <cell r="T1453">
            <v>4998</v>
          </cell>
          <cell r="U1453">
            <v>714</v>
          </cell>
          <cell r="V1453">
            <v>178.5</v>
          </cell>
          <cell r="W1453">
            <v>0.42</v>
          </cell>
          <cell r="X1453" t="str">
            <v>011-35</v>
          </cell>
          <cell r="Y1453" t="str">
            <v>071-35</v>
          </cell>
          <cell r="Z1453" t="str">
            <v>Pozycj. 3-52</v>
          </cell>
          <cell r="AA1453" t="str">
            <v>P0</v>
          </cell>
          <cell r="AB1453">
            <v>0</v>
          </cell>
          <cell r="AC1453">
            <v>0</v>
          </cell>
          <cell r="AD1453">
            <v>0</v>
          </cell>
          <cell r="AE1453" t="str">
            <v>DII - Sekcja Infrastruktury</v>
          </cell>
          <cell r="AF1453" t="str">
            <v xml:space="preserve">Domżalski Andrzej </v>
          </cell>
        </row>
        <row r="1454">
          <cell r="A1454">
            <v>2661</v>
          </cell>
          <cell r="B1454" t="str">
            <v>ST5-0258/2013</v>
          </cell>
          <cell r="C1454" t="str">
            <v>Laminator rolowy Excelam 655Q</v>
          </cell>
          <cell r="D1454" t="str">
            <v>Gr.5</v>
          </cell>
          <cell r="E1454" t="str">
            <v>seria YH00181K</v>
          </cell>
          <cell r="F1454">
            <v>41333</v>
          </cell>
          <cell r="G1454">
            <v>41333</v>
          </cell>
          <cell r="H1454" t="str">
            <v>548</v>
          </cell>
          <cell r="I1454" t="str">
            <v>Liniowa</v>
          </cell>
          <cell r="J1454">
            <v>14</v>
          </cell>
          <cell r="K1454">
            <v>0</v>
          </cell>
          <cell r="L1454">
            <v>8900</v>
          </cell>
          <cell r="M1454">
            <v>8900</v>
          </cell>
          <cell r="N1454">
            <v>2699.65</v>
          </cell>
          <cell r="O1454">
            <v>8900</v>
          </cell>
          <cell r="P1454">
            <v>0</v>
          </cell>
          <cell r="Q1454">
            <v>2699.65</v>
          </cell>
          <cell r="R1454">
            <v>0</v>
          </cell>
          <cell r="S1454">
            <v>6200.35</v>
          </cell>
          <cell r="T1454">
            <v>2699.65</v>
          </cell>
          <cell r="U1454">
            <v>415.32</v>
          </cell>
          <cell r="V1454">
            <v>103.83</v>
          </cell>
          <cell r="W1454">
            <v>0.30330000000000001</v>
          </cell>
          <cell r="X1454" t="str">
            <v>011-35</v>
          </cell>
          <cell r="Y1454" t="str">
            <v>071-35</v>
          </cell>
          <cell r="Z1454" t="str">
            <v>Pozycj. 4-27-231559</v>
          </cell>
          <cell r="AA1454" t="str">
            <v>P100</v>
          </cell>
          <cell r="AB1454">
            <v>0</v>
          </cell>
          <cell r="AC1454">
            <v>0</v>
          </cell>
          <cell r="AD1454">
            <v>0</v>
          </cell>
          <cell r="AE1454" t="str">
            <v>MSH - Sekcja Handlowa</v>
          </cell>
          <cell r="AF1454" t="str">
            <v>Krawczykiewicz Ewa</v>
          </cell>
        </row>
        <row r="1455">
          <cell r="A1455">
            <v>2671</v>
          </cell>
          <cell r="B1455" t="str">
            <v>ST5-0259/2013</v>
          </cell>
          <cell r="C1455" t="str">
            <v>Kasownik biletowy TICOMPACT 03/80 z podstawą</v>
          </cell>
          <cell r="D1455" t="str">
            <v>Gr.5</v>
          </cell>
          <cell r="E1455" t="str">
            <v>34880</v>
          </cell>
          <cell r="F1455">
            <v>41394</v>
          </cell>
          <cell r="G1455">
            <v>41394</v>
          </cell>
          <cell r="H1455" t="str">
            <v>548</v>
          </cell>
          <cell r="I1455" t="str">
            <v>Liniowa</v>
          </cell>
          <cell r="J1455">
            <v>6.5</v>
          </cell>
          <cell r="K1455">
            <v>0</v>
          </cell>
          <cell r="L1455">
            <v>7157.42</v>
          </cell>
          <cell r="M1455">
            <v>7157.42</v>
          </cell>
          <cell r="N1455">
            <v>954.28</v>
          </cell>
          <cell r="O1455">
            <v>7157.42</v>
          </cell>
          <cell r="P1455">
            <v>0</v>
          </cell>
          <cell r="Q1455">
            <v>954.28</v>
          </cell>
          <cell r="R1455">
            <v>0</v>
          </cell>
          <cell r="S1455">
            <v>6203.14</v>
          </cell>
          <cell r="T1455">
            <v>954.28</v>
          </cell>
          <cell r="U1455">
            <v>155.04</v>
          </cell>
          <cell r="V1455">
            <v>38.76</v>
          </cell>
          <cell r="W1455">
            <v>0.1333</v>
          </cell>
          <cell r="X1455" t="str">
            <v>011-35</v>
          </cell>
          <cell r="Y1455" t="str">
            <v>071-35</v>
          </cell>
          <cell r="Z1455" t="str">
            <v>Pozycj. 4-27-231544</v>
          </cell>
          <cell r="AA1455" t="str">
            <v>P100</v>
          </cell>
          <cell r="AB1455">
            <v>0</v>
          </cell>
          <cell r="AC1455">
            <v>0</v>
          </cell>
          <cell r="AD1455">
            <v>0</v>
          </cell>
          <cell r="AE1455" t="str">
            <v>DIT - Sekcja Techniczna</v>
          </cell>
          <cell r="AF1455" t="str">
            <v xml:space="preserve">Kasiński Mirosław </v>
          </cell>
        </row>
        <row r="1456">
          <cell r="A1456">
            <v>2672</v>
          </cell>
          <cell r="B1456" t="str">
            <v>ST5-0260/2013</v>
          </cell>
          <cell r="C1456" t="str">
            <v>Kasownik biletowy TICOMPACT 03/80 z podstaw</v>
          </cell>
          <cell r="D1456" t="str">
            <v>Gr.5</v>
          </cell>
          <cell r="E1456" t="str">
            <v>34881</v>
          </cell>
          <cell r="F1456">
            <v>41394</v>
          </cell>
          <cell r="G1456">
            <v>41394</v>
          </cell>
          <cell r="H1456" t="str">
            <v>548</v>
          </cell>
          <cell r="I1456" t="str">
            <v>Liniowa</v>
          </cell>
          <cell r="J1456">
            <v>6.5</v>
          </cell>
          <cell r="K1456">
            <v>0</v>
          </cell>
          <cell r="L1456">
            <v>7157.42</v>
          </cell>
          <cell r="M1456">
            <v>7157.42</v>
          </cell>
          <cell r="N1456">
            <v>954.28</v>
          </cell>
          <cell r="O1456">
            <v>7157.42</v>
          </cell>
          <cell r="P1456">
            <v>0</v>
          </cell>
          <cell r="Q1456">
            <v>954.28</v>
          </cell>
          <cell r="R1456">
            <v>0</v>
          </cell>
          <cell r="S1456">
            <v>6203.14</v>
          </cell>
          <cell r="T1456">
            <v>954.28</v>
          </cell>
          <cell r="U1456">
            <v>155.04</v>
          </cell>
          <cell r="V1456">
            <v>38.76</v>
          </cell>
          <cell r="W1456">
            <v>0.1333</v>
          </cell>
          <cell r="X1456" t="str">
            <v>011-35</v>
          </cell>
          <cell r="Y1456" t="str">
            <v>071-35</v>
          </cell>
          <cell r="Z1456" t="str">
            <v>Pozycj. 4-27-231544</v>
          </cell>
          <cell r="AA1456" t="str">
            <v>P100</v>
          </cell>
          <cell r="AB1456">
            <v>0</v>
          </cell>
          <cell r="AC1456">
            <v>0</v>
          </cell>
          <cell r="AD1456">
            <v>0</v>
          </cell>
          <cell r="AE1456" t="str">
            <v>DIT - Sekcja Techniczna</v>
          </cell>
          <cell r="AF1456" t="str">
            <v xml:space="preserve">Kasiński Mirosław </v>
          </cell>
        </row>
        <row r="1457">
          <cell r="A1457">
            <v>2673</v>
          </cell>
          <cell r="B1457" t="str">
            <v>ST5-0261/2013</v>
          </cell>
          <cell r="C1457" t="str">
            <v>Kasownik biletowy TICOMPACT 03/80 z podstaw</v>
          </cell>
          <cell r="D1457" t="str">
            <v>Gr.5</v>
          </cell>
          <cell r="E1457" t="str">
            <v>34882</v>
          </cell>
          <cell r="F1457">
            <v>41394</v>
          </cell>
          <cell r="G1457">
            <v>41394</v>
          </cell>
          <cell r="H1457" t="str">
            <v>548</v>
          </cell>
          <cell r="I1457" t="str">
            <v>Liniowa</v>
          </cell>
          <cell r="J1457">
            <v>6.5</v>
          </cell>
          <cell r="K1457">
            <v>0</v>
          </cell>
          <cell r="L1457">
            <v>7157.42</v>
          </cell>
          <cell r="M1457">
            <v>7157.42</v>
          </cell>
          <cell r="N1457">
            <v>954.28</v>
          </cell>
          <cell r="O1457">
            <v>7157.42</v>
          </cell>
          <cell r="P1457">
            <v>0</v>
          </cell>
          <cell r="Q1457">
            <v>954.28</v>
          </cell>
          <cell r="R1457">
            <v>0</v>
          </cell>
          <cell r="S1457">
            <v>6203.14</v>
          </cell>
          <cell r="T1457">
            <v>954.28</v>
          </cell>
          <cell r="U1457">
            <v>155.04</v>
          </cell>
          <cell r="V1457">
            <v>38.76</v>
          </cell>
          <cell r="W1457">
            <v>0.1333</v>
          </cell>
          <cell r="X1457" t="str">
            <v>011-35</v>
          </cell>
          <cell r="Y1457" t="str">
            <v>071-35</v>
          </cell>
          <cell r="Z1457" t="str">
            <v>Pozycj. 4-27-231544</v>
          </cell>
          <cell r="AA1457" t="str">
            <v>P100</v>
          </cell>
          <cell r="AB1457">
            <v>0</v>
          </cell>
          <cell r="AC1457">
            <v>0</v>
          </cell>
          <cell r="AD1457">
            <v>0</v>
          </cell>
          <cell r="AE1457" t="str">
            <v>DIT - Sekcja Techniczna</v>
          </cell>
          <cell r="AF1457" t="str">
            <v xml:space="preserve">Kasiński Mirosław </v>
          </cell>
        </row>
        <row r="1458">
          <cell r="A1458">
            <v>2674</v>
          </cell>
          <cell r="B1458" t="str">
            <v>ST5-0262/2013</v>
          </cell>
          <cell r="C1458" t="str">
            <v>Kasownik biletowy TICOMPACT 03/80 z podstaw</v>
          </cell>
          <cell r="D1458" t="str">
            <v>Gr.5</v>
          </cell>
          <cell r="E1458" t="str">
            <v>34883</v>
          </cell>
          <cell r="F1458">
            <v>41394</v>
          </cell>
          <cell r="G1458">
            <v>41394</v>
          </cell>
          <cell r="H1458" t="str">
            <v>548</v>
          </cell>
          <cell r="I1458" t="str">
            <v>Liniowa</v>
          </cell>
          <cell r="J1458">
            <v>6.5</v>
          </cell>
          <cell r="K1458">
            <v>0</v>
          </cell>
          <cell r="L1458">
            <v>7157.42</v>
          </cell>
          <cell r="M1458">
            <v>7157.42</v>
          </cell>
          <cell r="N1458">
            <v>954.28</v>
          </cell>
          <cell r="O1458">
            <v>7157.42</v>
          </cell>
          <cell r="P1458">
            <v>0</v>
          </cell>
          <cell r="Q1458">
            <v>954.28</v>
          </cell>
          <cell r="R1458">
            <v>0</v>
          </cell>
          <cell r="S1458">
            <v>6203.14</v>
          </cell>
          <cell r="T1458">
            <v>954.28</v>
          </cell>
          <cell r="U1458">
            <v>155.04</v>
          </cell>
          <cell r="V1458">
            <v>38.76</v>
          </cell>
          <cell r="W1458">
            <v>0.1333</v>
          </cell>
          <cell r="X1458" t="str">
            <v>011-35</v>
          </cell>
          <cell r="Y1458" t="str">
            <v>071-35</v>
          </cell>
          <cell r="Z1458" t="str">
            <v>Pozycj. 4-27-231544</v>
          </cell>
          <cell r="AA1458" t="str">
            <v>P100</v>
          </cell>
          <cell r="AB1458">
            <v>0</v>
          </cell>
          <cell r="AC1458">
            <v>0</v>
          </cell>
          <cell r="AD1458">
            <v>0</v>
          </cell>
          <cell r="AE1458" t="str">
            <v>DIT - Sekcja Techniczna</v>
          </cell>
          <cell r="AF1458" t="str">
            <v xml:space="preserve">Kasiński Mirosław </v>
          </cell>
        </row>
        <row r="1459">
          <cell r="A1459">
            <v>2675</v>
          </cell>
          <cell r="B1459" t="str">
            <v>ST5-0263/2013</v>
          </cell>
          <cell r="C1459" t="str">
            <v>Kasownik biletowy TICOMPACT 03/80 z podstaw</v>
          </cell>
          <cell r="D1459" t="str">
            <v>Gr.5</v>
          </cell>
          <cell r="E1459" t="str">
            <v>34884</v>
          </cell>
          <cell r="F1459">
            <v>41394</v>
          </cell>
          <cell r="G1459">
            <v>41394</v>
          </cell>
          <cell r="H1459" t="str">
            <v>548</v>
          </cell>
          <cell r="I1459" t="str">
            <v>Liniowa</v>
          </cell>
          <cell r="J1459">
            <v>6.5</v>
          </cell>
          <cell r="K1459">
            <v>0</v>
          </cell>
          <cell r="L1459">
            <v>7157.42</v>
          </cell>
          <cell r="M1459">
            <v>7157.42</v>
          </cell>
          <cell r="N1459">
            <v>954.28</v>
          </cell>
          <cell r="O1459">
            <v>7157.42</v>
          </cell>
          <cell r="P1459">
            <v>0</v>
          </cell>
          <cell r="Q1459">
            <v>954.28</v>
          </cell>
          <cell r="R1459">
            <v>0</v>
          </cell>
          <cell r="S1459">
            <v>6203.14</v>
          </cell>
          <cell r="T1459">
            <v>954.28</v>
          </cell>
          <cell r="U1459">
            <v>155.04</v>
          </cell>
          <cell r="V1459">
            <v>38.76</v>
          </cell>
          <cell r="W1459">
            <v>0.1333</v>
          </cell>
          <cell r="X1459" t="str">
            <v>011-35</v>
          </cell>
          <cell r="Y1459" t="str">
            <v>071-35</v>
          </cell>
          <cell r="Z1459" t="str">
            <v>Pozycj. 4-27-231544</v>
          </cell>
          <cell r="AA1459" t="str">
            <v>P100</v>
          </cell>
          <cell r="AB1459">
            <v>0</v>
          </cell>
          <cell r="AC1459">
            <v>0</v>
          </cell>
          <cell r="AD1459">
            <v>0</v>
          </cell>
          <cell r="AE1459" t="str">
            <v>DIT - Sekcja Techniczna</v>
          </cell>
          <cell r="AF1459" t="str">
            <v xml:space="preserve">Kasiński Mirosław </v>
          </cell>
        </row>
        <row r="1460">
          <cell r="A1460">
            <v>2676</v>
          </cell>
          <cell r="B1460" t="str">
            <v>ST5-0264/2013</v>
          </cell>
          <cell r="C1460" t="str">
            <v>Kasownik biletowy TICOMPACT 03/80 z podstaw</v>
          </cell>
          <cell r="D1460" t="str">
            <v>Gr.5</v>
          </cell>
          <cell r="E1460" t="str">
            <v>34885</v>
          </cell>
          <cell r="F1460">
            <v>41394</v>
          </cell>
          <cell r="G1460">
            <v>41394</v>
          </cell>
          <cell r="H1460" t="str">
            <v>548</v>
          </cell>
          <cell r="I1460" t="str">
            <v>Liniowa</v>
          </cell>
          <cell r="J1460">
            <v>6.5</v>
          </cell>
          <cell r="K1460">
            <v>0</v>
          </cell>
          <cell r="L1460">
            <v>7157.42</v>
          </cell>
          <cell r="M1460">
            <v>7157.42</v>
          </cell>
          <cell r="N1460">
            <v>954.28</v>
          </cell>
          <cell r="O1460">
            <v>7157.42</v>
          </cell>
          <cell r="P1460">
            <v>0</v>
          </cell>
          <cell r="Q1460">
            <v>954.28</v>
          </cell>
          <cell r="R1460">
            <v>0</v>
          </cell>
          <cell r="S1460">
            <v>6203.14</v>
          </cell>
          <cell r="T1460">
            <v>954.28</v>
          </cell>
          <cell r="U1460">
            <v>155.04</v>
          </cell>
          <cell r="V1460">
            <v>38.76</v>
          </cell>
          <cell r="W1460">
            <v>0.1333</v>
          </cell>
          <cell r="X1460" t="str">
            <v>011-35</v>
          </cell>
          <cell r="Y1460" t="str">
            <v>071-35</v>
          </cell>
          <cell r="Z1460" t="str">
            <v>Pozycj. 4-27-231544</v>
          </cell>
          <cell r="AA1460" t="str">
            <v>P100</v>
          </cell>
          <cell r="AB1460">
            <v>0</v>
          </cell>
          <cell r="AC1460">
            <v>0</v>
          </cell>
          <cell r="AD1460">
            <v>0</v>
          </cell>
          <cell r="AE1460" t="str">
            <v>DIT - Sekcja Techniczna</v>
          </cell>
          <cell r="AF1460" t="str">
            <v xml:space="preserve">Kasiński Mirosław </v>
          </cell>
        </row>
        <row r="1461">
          <cell r="A1461">
            <v>2677</v>
          </cell>
          <cell r="B1461" t="str">
            <v>ST5-0265/2013</v>
          </cell>
          <cell r="C1461" t="str">
            <v>Kasownik biletowy TICOMPACT 03/80 z podstaw</v>
          </cell>
          <cell r="D1461" t="str">
            <v>Gr.5</v>
          </cell>
          <cell r="E1461" t="str">
            <v>34886</v>
          </cell>
          <cell r="F1461">
            <v>41394</v>
          </cell>
          <cell r="G1461">
            <v>41394</v>
          </cell>
          <cell r="H1461" t="str">
            <v>548</v>
          </cell>
          <cell r="I1461" t="str">
            <v>Liniowa</v>
          </cell>
          <cell r="J1461">
            <v>6.5</v>
          </cell>
          <cell r="K1461">
            <v>0</v>
          </cell>
          <cell r="L1461">
            <v>7157.42</v>
          </cell>
          <cell r="M1461">
            <v>7157.42</v>
          </cell>
          <cell r="N1461">
            <v>954.28</v>
          </cell>
          <cell r="O1461">
            <v>7157.42</v>
          </cell>
          <cell r="P1461">
            <v>0</v>
          </cell>
          <cell r="Q1461">
            <v>954.28</v>
          </cell>
          <cell r="R1461">
            <v>0</v>
          </cell>
          <cell r="S1461">
            <v>6203.14</v>
          </cell>
          <cell r="T1461">
            <v>954.28</v>
          </cell>
          <cell r="U1461">
            <v>155.04</v>
          </cell>
          <cell r="V1461">
            <v>38.76</v>
          </cell>
          <cell r="W1461">
            <v>0.1333</v>
          </cell>
          <cell r="X1461" t="str">
            <v>011-35</v>
          </cell>
          <cell r="Y1461" t="str">
            <v>071-35</v>
          </cell>
          <cell r="Z1461" t="str">
            <v>Pozycj. 4-27-231544</v>
          </cell>
          <cell r="AA1461" t="str">
            <v>P100</v>
          </cell>
          <cell r="AB1461">
            <v>0</v>
          </cell>
          <cell r="AC1461">
            <v>0</v>
          </cell>
          <cell r="AD1461">
            <v>0</v>
          </cell>
          <cell r="AE1461" t="str">
            <v>DIT - Sekcja Techniczna</v>
          </cell>
          <cell r="AF1461" t="str">
            <v xml:space="preserve">Kasiński Mirosław </v>
          </cell>
        </row>
        <row r="1462">
          <cell r="A1462">
            <v>2678</v>
          </cell>
          <cell r="B1462" t="str">
            <v>ST5-0266/2013</v>
          </cell>
          <cell r="C1462" t="str">
            <v>Kasownik biletowy TICOMPACT 03/80 z podstaw</v>
          </cell>
          <cell r="D1462" t="str">
            <v>Gr.5</v>
          </cell>
          <cell r="E1462" t="str">
            <v>34887</v>
          </cell>
          <cell r="F1462">
            <v>41394</v>
          </cell>
          <cell r="G1462">
            <v>41394</v>
          </cell>
          <cell r="H1462" t="str">
            <v>548</v>
          </cell>
          <cell r="I1462" t="str">
            <v>Liniowa</v>
          </cell>
          <cell r="J1462">
            <v>6.5</v>
          </cell>
          <cell r="K1462">
            <v>0</v>
          </cell>
          <cell r="L1462">
            <v>7157.42</v>
          </cell>
          <cell r="M1462">
            <v>7157.42</v>
          </cell>
          <cell r="N1462">
            <v>954.28</v>
          </cell>
          <cell r="O1462">
            <v>7157.42</v>
          </cell>
          <cell r="P1462">
            <v>0</v>
          </cell>
          <cell r="Q1462">
            <v>954.28</v>
          </cell>
          <cell r="R1462">
            <v>0</v>
          </cell>
          <cell r="S1462">
            <v>6203.14</v>
          </cell>
          <cell r="T1462">
            <v>954.28</v>
          </cell>
          <cell r="U1462">
            <v>155.04</v>
          </cell>
          <cell r="V1462">
            <v>38.76</v>
          </cell>
          <cell r="W1462">
            <v>0.1333</v>
          </cell>
          <cell r="X1462" t="str">
            <v>011-35</v>
          </cell>
          <cell r="Y1462" t="str">
            <v>071-35</v>
          </cell>
          <cell r="Z1462" t="str">
            <v>Pozycj. 4-27-231544</v>
          </cell>
          <cell r="AA1462" t="str">
            <v>P100</v>
          </cell>
          <cell r="AB1462">
            <v>0</v>
          </cell>
          <cell r="AC1462">
            <v>0</v>
          </cell>
          <cell r="AD1462">
            <v>0</v>
          </cell>
          <cell r="AE1462" t="str">
            <v>DIT - Sekcja Techniczna</v>
          </cell>
          <cell r="AF1462" t="str">
            <v xml:space="preserve">Kasiński Mirosław </v>
          </cell>
        </row>
        <row r="1463">
          <cell r="A1463">
            <v>2681</v>
          </cell>
          <cell r="B1463" t="str">
            <v>ST5-0269/2013</v>
          </cell>
          <cell r="C1463" t="str">
            <v>Kasownik biletowy TICOMPACT 03/80 z podstaw</v>
          </cell>
          <cell r="D1463" t="str">
            <v>Gr.5</v>
          </cell>
          <cell r="E1463" t="str">
            <v>34890</v>
          </cell>
          <cell r="F1463">
            <v>41394</v>
          </cell>
          <cell r="G1463">
            <v>41394</v>
          </cell>
          <cell r="H1463" t="str">
            <v>548</v>
          </cell>
          <cell r="I1463" t="str">
            <v>Liniowa</v>
          </cell>
          <cell r="J1463">
            <v>6.5</v>
          </cell>
          <cell r="K1463">
            <v>0</v>
          </cell>
          <cell r="L1463">
            <v>7157.42</v>
          </cell>
          <cell r="M1463">
            <v>7157.42</v>
          </cell>
          <cell r="N1463">
            <v>954.28</v>
          </cell>
          <cell r="O1463">
            <v>7157.42</v>
          </cell>
          <cell r="P1463">
            <v>0</v>
          </cell>
          <cell r="Q1463">
            <v>954.28</v>
          </cell>
          <cell r="R1463">
            <v>0</v>
          </cell>
          <cell r="S1463">
            <v>6203.14</v>
          </cell>
          <cell r="T1463">
            <v>954.28</v>
          </cell>
          <cell r="U1463">
            <v>155.04</v>
          </cell>
          <cell r="V1463">
            <v>38.76</v>
          </cell>
          <cell r="W1463">
            <v>0.1333</v>
          </cell>
          <cell r="X1463" t="str">
            <v>011-35</v>
          </cell>
          <cell r="Y1463" t="str">
            <v>071-35</v>
          </cell>
          <cell r="Z1463" t="str">
            <v>Pozycj. 4-27-231544</v>
          </cell>
          <cell r="AA1463" t="str">
            <v>P100</v>
          </cell>
          <cell r="AB1463">
            <v>0</v>
          </cell>
          <cell r="AC1463">
            <v>0</v>
          </cell>
          <cell r="AD1463">
            <v>0</v>
          </cell>
          <cell r="AE1463" t="str">
            <v>DIT - Sekcja Techniczna</v>
          </cell>
          <cell r="AF1463" t="str">
            <v xml:space="preserve">Kasiński Mirosław </v>
          </cell>
        </row>
        <row r="1464">
          <cell r="A1464">
            <v>2682</v>
          </cell>
          <cell r="B1464" t="str">
            <v>ST5-0270/2013</v>
          </cell>
          <cell r="C1464" t="str">
            <v>Kasownik biletowy TICOMPACT 03/80 z podstaw</v>
          </cell>
          <cell r="D1464" t="str">
            <v>Gr.5</v>
          </cell>
          <cell r="E1464" t="str">
            <v>34891</v>
          </cell>
          <cell r="F1464">
            <v>41394</v>
          </cell>
          <cell r="G1464">
            <v>41394</v>
          </cell>
          <cell r="H1464" t="str">
            <v>548</v>
          </cell>
          <cell r="I1464" t="str">
            <v>Liniowa</v>
          </cell>
          <cell r="J1464">
            <v>6.5</v>
          </cell>
          <cell r="K1464">
            <v>0</v>
          </cell>
          <cell r="L1464">
            <v>7157.42</v>
          </cell>
          <cell r="M1464">
            <v>7157.42</v>
          </cell>
          <cell r="N1464">
            <v>954.28</v>
          </cell>
          <cell r="O1464">
            <v>7157.42</v>
          </cell>
          <cell r="P1464">
            <v>0</v>
          </cell>
          <cell r="Q1464">
            <v>954.28</v>
          </cell>
          <cell r="R1464">
            <v>0</v>
          </cell>
          <cell r="S1464">
            <v>6203.14</v>
          </cell>
          <cell r="T1464">
            <v>954.28</v>
          </cell>
          <cell r="U1464">
            <v>155.04</v>
          </cell>
          <cell r="V1464">
            <v>38.76</v>
          </cell>
          <cell r="W1464">
            <v>0.1333</v>
          </cell>
          <cell r="X1464" t="str">
            <v>011-35</v>
          </cell>
          <cell r="Y1464" t="str">
            <v>071-35</v>
          </cell>
          <cell r="Z1464" t="str">
            <v>Pozycj. 4-27-231544</v>
          </cell>
          <cell r="AA1464" t="str">
            <v>P100</v>
          </cell>
          <cell r="AB1464">
            <v>0</v>
          </cell>
          <cell r="AC1464">
            <v>0</v>
          </cell>
          <cell r="AD1464">
            <v>0</v>
          </cell>
          <cell r="AE1464" t="str">
            <v>DIT - Sekcja Techniczna</v>
          </cell>
          <cell r="AF1464" t="str">
            <v xml:space="preserve">Kasiński Mirosław </v>
          </cell>
        </row>
        <row r="1465">
          <cell r="A1465">
            <v>2683</v>
          </cell>
          <cell r="B1465" t="str">
            <v>ST5-0271/2013</v>
          </cell>
          <cell r="C1465" t="str">
            <v>Kasownik biletowy TICOMPACT 03/80 z podstaw</v>
          </cell>
          <cell r="D1465" t="str">
            <v>Gr.5</v>
          </cell>
          <cell r="E1465" t="str">
            <v>34892</v>
          </cell>
          <cell r="F1465">
            <v>41394</v>
          </cell>
          <cell r="G1465">
            <v>41394</v>
          </cell>
          <cell r="H1465" t="str">
            <v>548</v>
          </cell>
          <cell r="I1465" t="str">
            <v>Liniowa</v>
          </cell>
          <cell r="J1465">
            <v>6.5</v>
          </cell>
          <cell r="K1465">
            <v>0</v>
          </cell>
          <cell r="L1465">
            <v>7157.42</v>
          </cell>
          <cell r="M1465">
            <v>7157.42</v>
          </cell>
          <cell r="N1465">
            <v>954.28</v>
          </cell>
          <cell r="O1465">
            <v>7157.42</v>
          </cell>
          <cell r="P1465">
            <v>0</v>
          </cell>
          <cell r="Q1465">
            <v>954.28</v>
          </cell>
          <cell r="R1465">
            <v>0</v>
          </cell>
          <cell r="S1465">
            <v>6203.14</v>
          </cell>
          <cell r="T1465">
            <v>954.28</v>
          </cell>
          <cell r="U1465">
            <v>155.04</v>
          </cell>
          <cell r="V1465">
            <v>38.76</v>
          </cell>
          <cell r="W1465">
            <v>0.1333</v>
          </cell>
          <cell r="X1465" t="str">
            <v>011-35</v>
          </cell>
          <cell r="Y1465" t="str">
            <v>071-35</v>
          </cell>
          <cell r="Z1465" t="str">
            <v>Pozycj. 4-27-231544</v>
          </cell>
          <cell r="AA1465" t="str">
            <v>P100</v>
          </cell>
          <cell r="AB1465">
            <v>0</v>
          </cell>
          <cell r="AC1465">
            <v>0</v>
          </cell>
          <cell r="AD1465">
            <v>0</v>
          </cell>
          <cell r="AE1465" t="str">
            <v>DIT - Sekcja Techniczna</v>
          </cell>
          <cell r="AF1465" t="str">
            <v xml:space="preserve">Kasiński Mirosław </v>
          </cell>
        </row>
        <row r="1466">
          <cell r="A1466">
            <v>2684</v>
          </cell>
          <cell r="B1466" t="str">
            <v>ST5-0272/2013</v>
          </cell>
          <cell r="C1466" t="str">
            <v>Kasownik biletowy TICOMPACT 03/80 z podstaw</v>
          </cell>
          <cell r="D1466" t="str">
            <v>Gr.5</v>
          </cell>
          <cell r="E1466" t="str">
            <v>34893</v>
          </cell>
          <cell r="F1466">
            <v>41394</v>
          </cell>
          <cell r="G1466">
            <v>41394</v>
          </cell>
          <cell r="H1466" t="str">
            <v>548</v>
          </cell>
          <cell r="I1466" t="str">
            <v>Liniowa</v>
          </cell>
          <cell r="J1466">
            <v>6.5</v>
          </cell>
          <cell r="K1466">
            <v>0</v>
          </cell>
          <cell r="L1466">
            <v>7157.42</v>
          </cell>
          <cell r="M1466">
            <v>7157.42</v>
          </cell>
          <cell r="N1466">
            <v>954.28</v>
          </cell>
          <cell r="O1466">
            <v>7157.42</v>
          </cell>
          <cell r="P1466">
            <v>0</v>
          </cell>
          <cell r="Q1466">
            <v>954.28</v>
          </cell>
          <cell r="R1466">
            <v>0</v>
          </cell>
          <cell r="S1466">
            <v>6203.14</v>
          </cell>
          <cell r="T1466">
            <v>954.28</v>
          </cell>
          <cell r="U1466">
            <v>155.04</v>
          </cell>
          <cell r="V1466">
            <v>38.76</v>
          </cell>
          <cell r="W1466">
            <v>0.1333</v>
          </cell>
          <cell r="X1466" t="str">
            <v>011-35</v>
          </cell>
          <cell r="Y1466" t="str">
            <v>071-35</v>
          </cell>
          <cell r="Z1466" t="str">
            <v>Pozycj. 4-27-231544</v>
          </cell>
          <cell r="AA1466" t="str">
            <v>P100</v>
          </cell>
          <cell r="AB1466">
            <v>0</v>
          </cell>
          <cell r="AC1466">
            <v>0</v>
          </cell>
          <cell r="AD1466">
            <v>0</v>
          </cell>
          <cell r="AE1466" t="str">
            <v>DIT - Sekcja Techniczna</v>
          </cell>
          <cell r="AF1466" t="str">
            <v xml:space="preserve">Kasiński Mirosław </v>
          </cell>
        </row>
        <row r="1467">
          <cell r="A1467">
            <v>2685</v>
          </cell>
          <cell r="B1467" t="str">
            <v>ST5-0273/2013</v>
          </cell>
          <cell r="C1467" t="str">
            <v>Kasownik biletowy TICOMPACT 03/80 z podstaw</v>
          </cell>
          <cell r="D1467" t="str">
            <v>Gr.5</v>
          </cell>
          <cell r="E1467" t="str">
            <v>34894</v>
          </cell>
          <cell r="F1467">
            <v>41394</v>
          </cell>
          <cell r="G1467">
            <v>41394</v>
          </cell>
          <cell r="H1467" t="str">
            <v>548</v>
          </cell>
          <cell r="I1467" t="str">
            <v>Liniowa</v>
          </cell>
          <cell r="J1467">
            <v>6.5</v>
          </cell>
          <cell r="K1467">
            <v>0</v>
          </cell>
          <cell r="L1467">
            <v>7157.42</v>
          </cell>
          <cell r="M1467">
            <v>7157.42</v>
          </cell>
          <cell r="N1467">
            <v>954.28</v>
          </cell>
          <cell r="O1467">
            <v>7157.42</v>
          </cell>
          <cell r="P1467">
            <v>0</v>
          </cell>
          <cell r="Q1467">
            <v>954.28</v>
          </cell>
          <cell r="R1467">
            <v>0</v>
          </cell>
          <cell r="S1467">
            <v>6203.14</v>
          </cell>
          <cell r="T1467">
            <v>954.28</v>
          </cell>
          <cell r="U1467">
            <v>155.04</v>
          </cell>
          <cell r="V1467">
            <v>38.76</v>
          </cell>
          <cell r="W1467">
            <v>0.1333</v>
          </cell>
          <cell r="X1467" t="str">
            <v>011-35</v>
          </cell>
          <cell r="Y1467" t="str">
            <v>071-35</v>
          </cell>
          <cell r="Z1467" t="str">
            <v>Pozycj. 4-27-231544</v>
          </cell>
          <cell r="AA1467" t="str">
            <v>P100</v>
          </cell>
          <cell r="AB1467">
            <v>0</v>
          </cell>
          <cell r="AC1467">
            <v>0</v>
          </cell>
          <cell r="AD1467">
            <v>0</v>
          </cell>
          <cell r="AE1467" t="str">
            <v>DIT - Sekcja Techniczna</v>
          </cell>
          <cell r="AF1467" t="str">
            <v xml:space="preserve">Kasiński Mirosław </v>
          </cell>
        </row>
        <row r="1468">
          <cell r="A1468">
            <v>2686</v>
          </cell>
          <cell r="B1468" t="str">
            <v>ST5-0274/2013</v>
          </cell>
          <cell r="C1468" t="str">
            <v>Kasownik biletowy TICOMPACT 03/80 z podstaw</v>
          </cell>
          <cell r="D1468" t="str">
            <v>Gr.5</v>
          </cell>
          <cell r="E1468" t="str">
            <v>34895</v>
          </cell>
          <cell r="F1468">
            <v>41394</v>
          </cell>
          <cell r="G1468">
            <v>41394</v>
          </cell>
          <cell r="H1468" t="str">
            <v>548</v>
          </cell>
          <cell r="I1468" t="str">
            <v>Liniowa</v>
          </cell>
          <cell r="J1468">
            <v>6.5</v>
          </cell>
          <cell r="K1468">
            <v>0</v>
          </cell>
          <cell r="L1468">
            <v>7157.42</v>
          </cell>
          <cell r="M1468">
            <v>7157.42</v>
          </cell>
          <cell r="N1468">
            <v>954.28</v>
          </cell>
          <cell r="O1468">
            <v>7157.42</v>
          </cell>
          <cell r="P1468">
            <v>0</v>
          </cell>
          <cell r="Q1468">
            <v>954.28</v>
          </cell>
          <cell r="R1468">
            <v>0</v>
          </cell>
          <cell r="S1468">
            <v>6203.14</v>
          </cell>
          <cell r="T1468">
            <v>954.28</v>
          </cell>
          <cell r="U1468">
            <v>155.04</v>
          </cell>
          <cell r="V1468">
            <v>38.76</v>
          </cell>
          <cell r="W1468">
            <v>0.1333</v>
          </cell>
          <cell r="X1468" t="str">
            <v>011-35</v>
          </cell>
          <cell r="Y1468" t="str">
            <v>071-35</v>
          </cell>
          <cell r="Z1468" t="str">
            <v>Pozycj. 4-27-231544</v>
          </cell>
          <cell r="AA1468" t="str">
            <v>P100</v>
          </cell>
          <cell r="AB1468">
            <v>0</v>
          </cell>
          <cell r="AC1468">
            <v>0</v>
          </cell>
          <cell r="AD1468">
            <v>0</v>
          </cell>
          <cell r="AE1468" t="str">
            <v>DIT - Sekcja Techniczna</v>
          </cell>
          <cell r="AF1468" t="str">
            <v xml:space="preserve">Kasiński Mirosław </v>
          </cell>
        </row>
        <row r="1469">
          <cell r="A1469">
            <v>2687</v>
          </cell>
          <cell r="B1469" t="str">
            <v>ST5-0275/2013</v>
          </cell>
          <cell r="C1469" t="str">
            <v>Kasownik biletowy TICOMPACT 03/80 z podstaw</v>
          </cell>
          <cell r="D1469" t="str">
            <v>Gr.5</v>
          </cell>
          <cell r="E1469" t="str">
            <v>34896</v>
          </cell>
          <cell r="F1469">
            <v>41394</v>
          </cell>
          <cell r="G1469">
            <v>41394</v>
          </cell>
          <cell r="H1469" t="str">
            <v>548</v>
          </cell>
          <cell r="I1469" t="str">
            <v>Liniowa</v>
          </cell>
          <cell r="J1469">
            <v>6.5</v>
          </cell>
          <cell r="K1469">
            <v>0</v>
          </cell>
          <cell r="L1469">
            <v>7157.42</v>
          </cell>
          <cell r="M1469">
            <v>7157.42</v>
          </cell>
          <cell r="N1469">
            <v>954.28</v>
          </cell>
          <cell r="O1469">
            <v>7157.42</v>
          </cell>
          <cell r="P1469">
            <v>0</v>
          </cell>
          <cell r="Q1469">
            <v>954.28</v>
          </cell>
          <cell r="R1469">
            <v>0</v>
          </cell>
          <cell r="S1469">
            <v>6203.14</v>
          </cell>
          <cell r="T1469">
            <v>954.28</v>
          </cell>
          <cell r="U1469">
            <v>155.04</v>
          </cell>
          <cell r="V1469">
            <v>38.76</v>
          </cell>
          <cell r="W1469">
            <v>0.1333</v>
          </cell>
          <cell r="X1469" t="str">
            <v>011-35</v>
          </cell>
          <cell r="Y1469" t="str">
            <v>071-35</v>
          </cell>
          <cell r="Z1469" t="str">
            <v>Pozycj. 4-27-231544</v>
          </cell>
          <cell r="AA1469" t="str">
            <v>P100</v>
          </cell>
          <cell r="AB1469">
            <v>0</v>
          </cell>
          <cell r="AC1469">
            <v>0</v>
          </cell>
          <cell r="AD1469">
            <v>0</v>
          </cell>
          <cell r="AE1469" t="str">
            <v>DIT - Sekcja Techniczna</v>
          </cell>
          <cell r="AF1469" t="str">
            <v xml:space="preserve">Kasiński Mirosław </v>
          </cell>
        </row>
        <row r="1470">
          <cell r="A1470">
            <v>2688</v>
          </cell>
          <cell r="B1470" t="str">
            <v>ST5-0276/2013</v>
          </cell>
          <cell r="C1470" t="str">
            <v>Kasownik biletowy TICOMPACT 03/80 z podstaw</v>
          </cell>
          <cell r="D1470" t="str">
            <v>Gr.5</v>
          </cell>
          <cell r="E1470" t="str">
            <v>34897</v>
          </cell>
          <cell r="F1470">
            <v>41394</v>
          </cell>
          <cell r="G1470">
            <v>41394</v>
          </cell>
          <cell r="H1470" t="str">
            <v>548</v>
          </cell>
          <cell r="I1470" t="str">
            <v>Liniowa</v>
          </cell>
          <cell r="J1470">
            <v>6.5</v>
          </cell>
          <cell r="K1470">
            <v>0</v>
          </cell>
          <cell r="L1470">
            <v>7157.42</v>
          </cell>
          <cell r="M1470">
            <v>7157.42</v>
          </cell>
          <cell r="N1470">
            <v>954.28</v>
          </cell>
          <cell r="O1470">
            <v>7157.42</v>
          </cell>
          <cell r="P1470">
            <v>0</v>
          </cell>
          <cell r="Q1470">
            <v>954.28</v>
          </cell>
          <cell r="R1470">
            <v>0</v>
          </cell>
          <cell r="S1470">
            <v>6203.14</v>
          </cell>
          <cell r="T1470">
            <v>954.28</v>
          </cell>
          <cell r="U1470">
            <v>155.04</v>
          </cell>
          <cell r="V1470">
            <v>38.76</v>
          </cell>
          <cell r="W1470">
            <v>0.1333</v>
          </cell>
          <cell r="X1470" t="str">
            <v>011-35</v>
          </cell>
          <cell r="Y1470" t="str">
            <v>071-35</v>
          </cell>
          <cell r="Z1470" t="str">
            <v>Pozycj. 4-27-231544</v>
          </cell>
          <cell r="AA1470" t="str">
            <v>P100</v>
          </cell>
          <cell r="AB1470">
            <v>0</v>
          </cell>
          <cell r="AC1470">
            <v>0</v>
          </cell>
          <cell r="AD1470">
            <v>0</v>
          </cell>
          <cell r="AE1470" t="str">
            <v>DIT - Sekcja Techniczna</v>
          </cell>
          <cell r="AF1470" t="str">
            <v xml:space="preserve">Kasiński Mirosław </v>
          </cell>
        </row>
        <row r="1471">
          <cell r="A1471">
            <v>2689</v>
          </cell>
          <cell r="B1471" t="str">
            <v>ST5-0277/2013</v>
          </cell>
          <cell r="C1471" t="str">
            <v>Kasownik biletowy TICOMPACT 03/80 z podstaw</v>
          </cell>
          <cell r="D1471" t="str">
            <v>Gr.5</v>
          </cell>
          <cell r="E1471" t="str">
            <v>34898</v>
          </cell>
          <cell r="F1471">
            <v>41394</v>
          </cell>
          <cell r="G1471">
            <v>41394</v>
          </cell>
          <cell r="H1471" t="str">
            <v>548</v>
          </cell>
          <cell r="I1471" t="str">
            <v>Liniowa</v>
          </cell>
          <cell r="J1471">
            <v>6.5</v>
          </cell>
          <cell r="K1471">
            <v>0</v>
          </cell>
          <cell r="L1471">
            <v>7157.42</v>
          </cell>
          <cell r="M1471">
            <v>7157.42</v>
          </cell>
          <cell r="N1471">
            <v>954.28</v>
          </cell>
          <cell r="O1471">
            <v>7157.42</v>
          </cell>
          <cell r="P1471">
            <v>0</v>
          </cell>
          <cell r="Q1471">
            <v>954.28</v>
          </cell>
          <cell r="R1471">
            <v>0</v>
          </cell>
          <cell r="S1471">
            <v>6203.14</v>
          </cell>
          <cell r="T1471">
            <v>954.28</v>
          </cell>
          <cell r="U1471">
            <v>155.04</v>
          </cell>
          <cell r="V1471">
            <v>38.76</v>
          </cell>
          <cell r="W1471">
            <v>0.1333</v>
          </cell>
          <cell r="X1471" t="str">
            <v>011-35</v>
          </cell>
          <cell r="Y1471" t="str">
            <v>071-35</v>
          </cell>
          <cell r="Z1471" t="str">
            <v>Pozycj. 4-27-231544</v>
          </cell>
          <cell r="AA1471" t="str">
            <v>P100</v>
          </cell>
          <cell r="AB1471">
            <v>0</v>
          </cell>
          <cell r="AC1471">
            <v>0</v>
          </cell>
          <cell r="AD1471">
            <v>0</v>
          </cell>
          <cell r="AE1471" t="str">
            <v>DIT - Sekcja Techniczna</v>
          </cell>
          <cell r="AF1471" t="str">
            <v xml:space="preserve">Kasiński Mirosław </v>
          </cell>
        </row>
        <row r="1472">
          <cell r="A1472">
            <v>2690</v>
          </cell>
          <cell r="B1472" t="str">
            <v>ST5-0278/2013</v>
          </cell>
          <cell r="C1472" t="str">
            <v>Kasownik biletowy TICOMPACT 03/80 z podstaw</v>
          </cell>
          <cell r="D1472" t="str">
            <v>Gr.5</v>
          </cell>
          <cell r="E1472" t="str">
            <v>34899</v>
          </cell>
          <cell r="F1472">
            <v>41394</v>
          </cell>
          <cell r="G1472">
            <v>41394</v>
          </cell>
          <cell r="H1472" t="str">
            <v>548</v>
          </cell>
          <cell r="I1472" t="str">
            <v>Liniowa</v>
          </cell>
          <cell r="J1472">
            <v>6.5</v>
          </cell>
          <cell r="K1472">
            <v>0</v>
          </cell>
          <cell r="L1472">
            <v>7157.42</v>
          </cell>
          <cell r="M1472">
            <v>7157.42</v>
          </cell>
          <cell r="N1472">
            <v>954.28</v>
          </cell>
          <cell r="O1472">
            <v>7157.42</v>
          </cell>
          <cell r="P1472">
            <v>0</v>
          </cell>
          <cell r="Q1472">
            <v>954.28</v>
          </cell>
          <cell r="R1472">
            <v>0</v>
          </cell>
          <cell r="S1472">
            <v>6203.14</v>
          </cell>
          <cell r="T1472">
            <v>954.28</v>
          </cell>
          <cell r="U1472">
            <v>155.04</v>
          </cell>
          <cell r="V1472">
            <v>38.76</v>
          </cell>
          <cell r="W1472">
            <v>0.1333</v>
          </cell>
          <cell r="X1472" t="str">
            <v>011-35</v>
          </cell>
          <cell r="Y1472" t="str">
            <v>071-35</v>
          </cell>
          <cell r="Z1472" t="str">
            <v>Pozycj. 4-27-231544</v>
          </cell>
          <cell r="AA1472" t="str">
            <v>P100</v>
          </cell>
          <cell r="AB1472">
            <v>0</v>
          </cell>
          <cell r="AC1472">
            <v>0</v>
          </cell>
          <cell r="AD1472">
            <v>0</v>
          </cell>
          <cell r="AE1472" t="str">
            <v>DIT - Sekcja Techniczna</v>
          </cell>
          <cell r="AF1472" t="str">
            <v xml:space="preserve">Kasiński Mirosław </v>
          </cell>
        </row>
        <row r="1473">
          <cell r="A1473">
            <v>2691</v>
          </cell>
          <cell r="B1473" t="str">
            <v>ST5-0279/2013</v>
          </cell>
          <cell r="C1473" t="str">
            <v>Kasownik biletowy TICOMPACT 03/80 z podstaw</v>
          </cell>
          <cell r="D1473" t="str">
            <v>Gr.5</v>
          </cell>
          <cell r="E1473" t="str">
            <v>34900</v>
          </cell>
          <cell r="F1473">
            <v>41394</v>
          </cell>
          <cell r="G1473">
            <v>41394</v>
          </cell>
          <cell r="H1473" t="str">
            <v>548</v>
          </cell>
          <cell r="I1473" t="str">
            <v>Liniowa</v>
          </cell>
          <cell r="J1473">
            <v>6.5</v>
          </cell>
          <cell r="K1473">
            <v>0</v>
          </cell>
          <cell r="L1473">
            <v>7157.42</v>
          </cell>
          <cell r="M1473">
            <v>7157.42</v>
          </cell>
          <cell r="N1473">
            <v>954.28</v>
          </cell>
          <cell r="O1473">
            <v>7157.42</v>
          </cell>
          <cell r="P1473">
            <v>0</v>
          </cell>
          <cell r="Q1473">
            <v>954.28</v>
          </cell>
          <cell r="R1473">
            <v>0</v>
          </cell>
          <cell r="S1473">
            <v>6203.14</v>
          </cell>
          <cell r="T1473">
            <v>954.28</v>
          </cell>
          <cell r="U1473">
            <v>155.04</v>
          </cell>
          <cell r="V1473">
            <v>38.76</v>
          </cell>
          <cell r="W1473">
            <v>0.1333</v>
          </cell>
          <cell r="X1473" t="str">
            <v>011-35</v>
          </cell>
          <cell r="Y1473" t="str">
            <v>071-35</v>
          </cell>
          <cell r="Z1473" t="str">
            <v>Pozycj. 4-27-231544</v>
          </cell>
          <cell r="AA1473" t="str">
            <v>P100</v>
          </cell>
          <cell r="AB1473">
            <v>0</v>
          </cell>
          <cell r="AC1473">
            <v>0</v>
          </cell>
          <cell r="AD1473">
            <v>0</v>
          </cell>
          <cell r="AE1473" t="str">
            <v>DIT - Sekcja Techniczna</v>
          </cell>
          <cell r="AF1473" t="str">
            <v xml:space="preserve">Kasiński Mirosław </v>
          </cell>
        </row>
        <row r="1474">
          <cell r="A1474">
            <v>2692</v>
          </cell>
          <cell r="B1474" t="str">
            <v>ST5-0280/2013</v>
          </cell>
          <cell r="C1474" t="str">
            <v>Kasownik biletowy TICOMPACT 03/80 z podstaw</v>
          </cell>
          <cell r="D1474" t="str">
            <v>Gr.5</v>
          </cell>
          <cell r="E1474" t="str">
            <v>34901</v>
          </cell>
          <cell r="F1474">
            <v>41394</v>
          </cell>
          <cell r="G1474">
            <v>41394</v>
          </cell>
          <cell r="H1474" t="str">
            <v>548</v>
          </cell>
          <cell r="I1474" t="str">
            <v>Liniowa</v>
          </cell>
          <cell r="J1474">
            <v>6.5</v>
          </cell>
          <cell r="K1474">
            <v>0</v>
          </cell>
          <cell r="L1474">
            <v>7157.42</v>
          </cell>
          <cell r="M1474">
            <v>7157.42</v>
          </cell>
          <cell r="N1474">
            <v>954.28</v>
          </cell>
          <cell r="O1474">
            <v>7157.42</v>
          </cell>
          <cell r="P1474">
            <v>0</v>
          </cell>
          <cell r="Q1474">
            <v>954.28</v>
          </cell>
          <cell r="R1474">
            <v>0</v>
          </cell>
          <cell r="S1474">
            <v>6203.14</v>
          </cell>
          <cell r="T1474">
            <v>954.28</v>
          </cell>
          <cell r="U1474">
            <v>155.04</v>
          </cell>
          <cell r="V1474">
            <v>38.76</v>
          </cell>
          <cell r="W1474">
            <v>0.1333</v>
          </cell>
          <cell r="X1474" t="str">
            <v>011-35</v>
          </cell>
          <cell r="Y1474" t="str">
            <v>071-35</v>
          </cell>
          <cell r="Z1474" t="str">
            <v>Pozycj. 4-27-231544</v>
          </cell>
          <cell r="AA1474" t="str">
            <v>P100</v>
          </cell>
          <cell r="AB1474">
            <v>0</v>
          </cell>
          <cell r="AC1474">
            <v>0</v>
          </cell>
          <cell r="AD1474">
            <v>0</v>
          </cell>
          <cell r="AE1474" t="str">
            <v>DIT - Sekcja Techniczna</v>
          </cell>
          <cell r="AF1474" t="str">
            <v xml:space="preserve">Kasiński Mirosław </v>
          </cell>
        </row>
        <row r="1475">
          <cell r="A1475">
            <v>2693</v>
          </cell>
          <cell r="B1475" t="str">
            <v>ST5-0281/2013</v>
          </cell>
          <cell r="C1475" t="str">
            <v>Kasownik biletowy TICOMPACT 03/80 z podstaw</v>
          </cell>
          <cell r="D1475" t="str">
            <v>Gr.5</v>
          </cell>
          <cell r="E1475" t="str">
            <v>34902</v>
          </cell>
          <cell r="F1475">
            <v>41394</v>
          </cell>
          <cell r="G1475">
            <v>41394</v>
          </cell>
          <cell r="H1475" t="str">
            <v>548</v>
          </cell>
          <cell r="I1475" t="str">
            <v>Liniowa</v>
          </cell>
          <cell r="J1475">
            <v>6.5</v>
          </cell>
          <cell r="K1475">
            <v>0</v>
          </cell>
          <cell r="L1475">
            <v>7157.42</v>
          </cell>
          <cell r="M1475">
            <v>7157.42</v>
          </cell>
          <cell r="N1475">
            <v>954.28</v>
          </cell>
          <cell r="O1475">
            <v>7157.42</v>
          </cell>
          <cell r="P1475">
            <v>0</v>
          </cell>
          <cell r="Q1475">
            <v>954.28</v>
          </cell>
          <cell r="R1475">
            <v>0</v>
          </cell>
          <cell r="S1475">
            <v>6203.14</v>
          </cell>
          <cell r="T1475">
            <v>954.28</v>
          </cell>
          <cell r="U1475">
            <v>155.04</v>
          </cell>
          <cell r="V1475">
            <v>38.76</v>
          </cell>
          <cell r="W1475">
            <v>0.1333</v>
          </cell>
          <cell r="X1475" t="str">
            <v>011-35</v>
          </cell>
          <cell r="Y1475" t="str">
            <v>071-35</v>
          </cell>
          <cell r="Z1475" t="str">
            <v>Pozycj. 4-27-231544</v>
          </cell>
          <cell r="AA1475" t="str">
            <v>P100</v>
          </cell>
          <cell r="AB1475">
            <v>0</v>
          </cell>
          <cell r="AC1475">
            <v>0</v>
          </cell>
          <cell r="AD1475">
            <v>0</v>
          </cell>
          <cell r="AE1475" t="str">
            <v>DIT - Sekcja Techniczna</v>
          </cell>
          <cell r="AF1475" t="str">
            <v xml:space="preserve">Kasiński Mirosław </v>
          </cell>
        </row>
        <row r="1476">
          <cell r="A1476">
            <v>2694</v>
          </cell>
          <cell r="B1476" t="str">
            <v>ST5-0282/2013</v>
          </cell>
          <cell r="C1476" t="str">
            <v>Kasownik biletowy TICOMPACT 03/80 z podstaw</v>
          </cell>
          <cell r="D1476" t="str">
            <v>Gr.5</v>
          </cell>
          <cell r="E1476" t="str">
            <v>34903</v>
          </cell>
          <cell r="F1476">
            <v>41394</v>
          </cell>
          <cell r="G1476">
            <v>41394</v>
          </cell>
          <cell r="H1476" t="str">
            <v>548</v>
          </cell>
          <cell r="I1476" t="str">
            <v>Liniowa</v>
          </cell>
          <cell r="J1476">
            <v>6.5</v>
          </cell>
          <cell r="K1476">
            <v>0</v>
          </cell>
          <cell r="L1476">
            <v>7157.42</v>
          </cell>
          <cell r="M1476">
            <v>7157.42</v>
          </cell>
          <cell r="N1476">
            <v>954.28</v>
          </cell>
          <cell r="O1476">
            <v>7157.42</v>
          </cell>
          <cell r="P1476">
            <v>0</v>
          </cell>
          <cell r="Q1476">
            <v>954.28</v>
          </cell>
          <cell r="R1476">
            <v>0</v>
          </cell>
          <cell r="S1476">
            <v>6203.14</v>
          </cell>
          <cell r="T1476">
            <v>954.28</v>
          </cell>
          <cell r="U1476">
            <v>155.04</v>
          </cell>
          <cell r="V1476">
            <v>38.76</v>
          </cell>
          <cell r="W1476">
            <v>0.1333</v>
          </cell>
          <cell r="X1476" t="str">
            <v>011-35</v>
          </cell>
          <cell r="Y1476" t="str">
            <v>071-35</v>
          </cell>
          <cell r="Z1476" t="str">
            <v>Pozycj. 4-27-231544</v>
          </cell>
          <cell r="AA1476" t="str">
            <v>P100</v>
          </cell>
          <cell r="AB1476">
            <v>0</v>
          </cell>
          <cell r="AC1476">
            <v>0</v>
          </cell>
          <cell r="AD1476">
            <v>0</v>
          </cell>
          <cell r="AE1476" t="str">
            <v>DIT - Sekcja Techniczna</v>
          </cell>
          <cell r="AF1476" t="str">
            <v xml:space="preserve">Kasiński Mirosław </v>
          </cell>
        </row>
        <row r="1477">
          <cell r="A1477">
            <v>2695</v>
          </cell>
          <cell r="B1477" t="str">
            <v>ST5-0283/2013</v>
          </cell>
          <cell r="C1477" t="str">
            <v>Kasownik biletowy TICOMPACT 03/80 z podstaw</v>
          </cell>
          <cell r="D1477" t="str">
            <v>Gr.5</v>
          </cell>
          <cell r="E1477" t="str">
            <v>34904</v>
          </cell>
          <cell r="F1477">
            <v>41394</v>
          </cell>
          <cell r="G1477">
            <v>41394</v>
          </cell>
          <cell r="H1477" t="str">
            <v>548</v>
          </cell>
          <cell r="I1477" t="str">
            <v>Liniowa</v>
          </cell>
          <cell r="J1477">
            <v>6.5</v>
          </cell>
          <cell r="K1477">
            <v>0</v>
          </cell>
          <cell r="L1477">
            <v>7157.42</v>
          </cell>
          <cell r="M1477">
            <v>7157.42</v>
          </cell>
          <cell r="N1477">
            <v>954.28</v>
          </cell>
          <cell r="O1477">
            <v>7157.42</v>
          </cell>
          <cell r="P1477">
            <v>0</v>
          </cell>
          <cell r="Q1477">
            <v>954.28</v>
          </cell>
          <cell r="R1477">
            <v>0</v>
          </cell>
          <cell r="S1477">
            <v>6203.14</v>
          </cell>
          <cell r="T1477">
            <v>954.28</v>
          </cell>
          <cell r="U1477">
            <v>155.04</v>
          </cell>
          <cell r="V1477">
            <v>38.76</v>
          </cell>
          <cell r="W1477">
            <v>0.1333</v>
          </cell>
          <cell r="X1477" t="str">
            <v>011-35</v>
          </cell>
          <cell r="Y1477" t="str">
            <v>071-35</v>
          </cell>
          <cell r="Z1477" t="str">
            <v>Pozycj. 4-27-231544</v>
          </cell>
          <cell r="AA1477" t="str">
            <v>P100</v>
          </cell>
          <cell r="AB1477">
            <v>0</v>
          </cell>
          <cell r="AC1477">
            <v>0</v>
          </cell>
          <cell r="AD1477">
            <v>0</v>
          </cell>
          <cell r="AE1477" t="str">
            <v>DIT - Sekcja Techniczna</v>
          </cell>
          <cell r="AF1477" t="str">
            <v xml:space="preserve">Kasiński Mirosław </v>
          </cell>
        </row>
        <row r="1478">
          <cell r="A1478">
            <v>2696</v>
          </cell>
          <cell r="B1478" t="str">
            <v>ST5-0284/2013</v>
          </cell>
          <cell r="C1478" t="str">
            <v>Kasownik biletowy TICOMPACT 03/80 z podstaw</v>
          </cell>
          <cell r="D1478" t="str">
            <v>Gr.5</v>
          </cell>
          <cell r="E1478" t="str">
            <v>34905</v>
          </cell>
          <cell r="F1478">
            <v>41394</v>
          </cell>
          <cell r="G1478">
            <v>41394</v>
          </cell>
          <cell r="H1478" t="str">
            <v>548</v>
          </cell>
          <cell r="I1478" t="str">
            <v>Liniowa</v>
          </cell>
          <cell r="J1478">
            <v>6.5</v>
          </cell>
          <cell r="K1478">
            <v>0</v>
          </cell>
          <cell r="L1478">
            <v>7157.42</v>
          </cell>
          <cell r="M1478">
            <v>7157.42</v>
          </cell>
          <cell r="N1478">
            <v>954.28</v>
          </cell>
          <cell r="O1478">
            <v>7157.42</v>
          </cell>
          <cell r="P1478">
            <v>0</v>
          </cell>
          <cell r="Q1478">
            <v>954.28</v>
          </cell>
          <cell r="R1478">
            <v>0</v>
          </cell>
          <cell r="S1478">
            <v>6203.14</v>
          </cell>
          <cell r="T1478">
            <v>954.28</v>
          </cell>
          <cell r="U1478">
            <v>155.04</v>
          </cell>
          <cell r="V1478">
            <v>38.76</v>
          </cell>
          <cell r="W1478">
            <v>0.1333</v>
          </cell>
          <cell r="X1478" t="str">
            <v>011-35</v>
          </cell>
          <cell r="Y1478" t="str">
            <v>071-35</v>
          </cell>
          <cell r="Z1478" t="str">
            <v>Pozycj. 4-27-231544</v>
          </cell>
          <cell r="AA1478" t="str">
            <v>P100</v>
          </cell>
          <cell r="AB1478">
            <v>0</v>
          </cell>
          <cell r="AC1478">
            <v>0</v>
          </cell>
          <cell r="AD1478">
            <v>0</v>
          </cell>
          <cell r="AE1478" t="str">
            <v>DIT - Sekcja Techniczna</v>
          </cell>
          <cell r="AF1478" t="str">
            <v xml:space="preserve">Kasiński Mirosław </v>
          </cell>
        </row>
        <row r="1479">
          <cell r="A1479">
            <v>2697</v>
          </cell>
          <cell r="B1479" t="str">
            <v>ST5-0285/2013</v>
          </cell>
          <cell r="C1479" t="str">
            <v>Kasownik biletowy TICOMPACT 03/80 z podstaw</v>
          </cell>
          <cell r="D1479" t="str">
            <v>Gr.5</v>
          </cell>
          <cell r="E1479" t="str">
            <v>34906</v>
          </cell>
          <cell r="F1479">
            <v>41394</v>
          </cell>
          <cell r="G1479">
            <v>41394</v>
          </cell>
          <cell r="H1479" t="str">
            <v>548</v>
          </cell>
          <cell r="I1479" t="str">
            <v>Liniowa</v>
          </cell>
          <cell r="J1479">
            <v>6.5</v>
          </cell>
          <cell r="K1479">
            <v>0</v>
          </cell>
          <cell r="L1479">
            <v>7157.42</v>
          </cell>
          <cell r="M1479">
            <v>7157.42</v>
          </cell>
          <cell r="N1479">
            <v>954.28</v>
          </cell>
          <cell r="O1479">
            <v>7157.42</v>
          </cell>
          <cell r="P1479">
            <v>0</v>
          </cell>
          <cell r="Q1479">
            <v>954.28</v>
          </cell>
          <cell r="R1479">
            <v>0</v>
          </cell>
          <cell r="S1479">
            <v>6203.14</v>
          </cell>
          <cell r="T1479">
            <v>954.28</v>
          </cell>
          <cell r="U1479">
            <v>155.04</v>
          </cell>
          <cell r="V1479">
            <v>38.76</v>
          </cell>
          <cell r="W1479">
            <v>0.1333</v>
          </cell>
          <cell r="X1479" t="str">
            <v>011-35</v>
          </cell>
          <cell r="Y1479" t="str">
            <v>071-35</v>
          </cell>
          <cell r="Z1479" t="str">
            <v>Pozycj. 4-27-231544</v>
          </cell>
          <cell r="AA1479" t="str">
            <v>P100</v>
          </cell>
          <cell r="AB1479">
            <v>0</v>
          </cell>
          <cell r="AC1479">
            <v>0</v>
          </cell>
          <cell r="AD1479">
            <v>0</v>
          </cell>
          <cell r="AE1479" t="str">
            <v>DIT - Sekcja Techniczna</v>
          </cell>
          <cell r="AF1479" t="str">
            <v xml:space="preserve">Kasiński Mirosław </v>
          </cell>
        </row>
        <row r="1480">
          <cell r="A1480">
            <v>2698</v>
          </cell>
          <cell r="B1480" t="str">
            <v>ST5-0286/2013</v>
          </cell>
          <cell r="C1480" t="str">
            <v>Kasownik biletowy TICOMPACT 03/80 z podstaw</v>
          </cell>
          <cell r="D1480" t="str">
            <v>Gr.5</v>
          </cell>
          <cell r="E1480" t="str">
            <v>34907</v>
          </cell>
          <cell r="F1480">
            <v>41394</v>
          </cell>
          <cell r="G1480">
            <v>41394</v>
          </cell>
          <cell r="H1480" t="str">
            <v>548</v>
          </cell>
          <cell r="I1480" t="str">
            <v>Liniowa</v>
          </cell>
          <cell r="J1480">
            <v>6.5</v>
          </cell>
          <cell r="K1480">
            <v>0</v>
          </cell>
          <cell r="L1480">
            <v>7157.42</v>
          </cell>
          <cell r="M1480">
            <v>7157.42</v>
          </cell>
          <cell r="N1480">
            <v>954.28</v>
          </cell>
          <cell r="O1480">
            <v>7157.42</v>
          </cell>
          <cell r="P1480">
            <v>0</v>
          </cell>
          <cell r="Q1480">
            <v>954.28</v>
          </cell>
          <cell r="R1480">
            <v>0</v>
          </cell>
          <cell r="S1480">
            <v>6203.14</v>
          </cell>
          <cell r="T1480">
            <v>954.28</v>
          </cell>
          <cell r="U1480">
            <v>155.04</v>
          </cell>
          <cell r="V1480">
            <v>38.76</v>
          </cell>
          <cell r="W1480">
            <v>0.1333</v>
          </cell>
          <cell r="X1480" t="str">
            <v>011-35</v>
          </cell>
          <cell r="Y1480" t="str">
            <v>071-35</v>
          </cell>
          <cell r="Z1480" t="str">
            <v>Pozycj. 4-27-231544</v>
          </cell>
          <cell r="AA1480" t="str">
            <v>P100</v>
          </cell>
          <cell r="AB1480">
            <v>0</v>
          </cell>
          <cell r="AC1480">
            <v>0</v>
          </cell>
          <cell r="AD1480">
            <v>0</v>
          </cell>
          <cell r="AE1480" t="str">
            <v>DIT - Sekcja Techniczna</v>
          </cell>
          <cell r="AF1480" t="str">
            <v xml:space="preserve">Kasiński Mirosław </v>
          </cell>
        </row>
        <row r="1481">
          <cell r="A1481">
            <v>2703</v>
          </cell>
          <cell r="B1481" t="str">
            <v>ST5-0287/2013</v>
          </cell>
          <cell r="C1481" t="str">
            <v>Kasownik biletowy TICOMPACT 03/80 z podstaw</v>
          </cell>
          <cell r="D1481" t="str">
            <v>Gr.5</v>
          </cell>
          <cell r="E1481" t="str">
            <v>34908</v>
          </cell>
          <cell r="F1481">
            <v>41453</v>
          </cell>
          <cell r="G1481">
            <v>41453</v>
          </cell>
          <cell r="H1481" t="str">
            <v>548</v>
          </cell>
          <cell r="I1481" t="str">
            <v>Liniowa</v>
          </cell>
          <cell r="J1481">
            <v>6.5</v>
          </cell>
          <cell r="K1481">
            <v>0</v>
          </cell>
          <cell r="L1481">
            <v>7157.42</v>
          </cell>
          <cell r="M1481">
            <v>7157.42</v>
          </cell>
          <cell r="N1481">
            <v>870.78</v>
          </cell>
          <cell r="O1481">
            <v>7157.42</v>
          </cell>
          <cell r="P1481">
            <v>0</v>
          </cell>
          <cell r="Q1481">
            <v>870.78</v>
          </cell>
          <cell r="R1481">
            <v>0</v>
          </cell>
          <cell r="S1481">
            <v>6286.64</v>
          </cell>
          <cell r="T1481">
            <v>870.78</v>
          </cell>
          <cell r="U1481">
            <v>155.04</v>
          </cell>
          <cell r="V1481">
            <v>38.76</v>
          </cell>
          <cell r="W1481">
            <v>0.1217</v>
          </cell>
          <cell r="X1481" t="str">
            <v>011-35</v>
          </cell>
          <cell r="Y1481" t="str">
            <v>071-35</v>
          </cell>
          <cell r="Z1481" t="str">
            <v>Pozycj. 4-27-231544</v>
          </cell>
          <cell r="AA1481" t="str">
            <v>P100</v>
          </cell>
          <cell r="AB1481">
            <v>0</v>
          </cell>
          <cell r="AC1481">
            <v>0</v>
          </cell>
          <cell r="AD1481">
            <v>0</v>
          </cell>
          <cell r="AE1481" t="str">
            <v>DIT - Sekcja Techniczna</v>
          </cell>
          <cell r="AF1481" t="str">
            <v xml:space="preserve">Kasiński Mirosław </v>
          </cell>
        </row>
        <row r="1482">
          <cell r="A1482">
            <v>2704</v>
          </cell>
          <cell r="B1482" t="str">
            <v>ST5-0288/2013</v>
          </cell>
          <cell r="C1482" t="str">
            <v>Kasownik biletowy TICOMPACT 03/80 z podstaw</v>
          </cell>
          <cell r="D1482" t="str">
            <v>Gr.5</v>
          </cell>
          <cell r="E1482" t="str">
            <v>34909</v>
          </cell>
          <cell r="F1482">
            <v>41453</v>
          </cell>
          <cell r="G1482">
            <v>41453</v>
          </cell>
          <cell r="H1482" t="str">
            <v>548</v>
          </cell>
          <cell r="I1482" t="str">
            <v>Liniowa</v>
          </cell>
          <cell r="J1482">
            <v>6.5</v>
          </cell>
          <cell r="K1482">
            <v>0</v>
          </cell>
          <cell r="L1482">
            <v>7157.42</v>
          </cell>
          <cell r="M1482">
            <v>7157.42</v>
          </cell>
          <cell r="N1482">
            <v>870.78</v>
          </cell>
          <cell r="O1482">
            <v>7157.42</v>
          </cell>
          <cell r="P1482">
            <v>0</v>
          </cell>
          <cell r="Q1482">
            <v>870.78</v>
          </cell>
          <cell r="R1482">
            <v>0</v>
          </cell>
          <cell r="S1482">
            <v>6286.64</v>
          </cell>
          <cell r="T1482">
            <v>870.78</v>
          </cell>
          <cell r="U1482">
            <v>155.04</v>
          </cell>
          <cell r="V1482">
            <v>38.76</v>
          </cell>
          <cell r="W1482">
            <v>0.1217</v>
          </cell>
          <cell r="X1482" t="str">
            <v>011-35</v>
          </cell>
          <cell r="Y1482" t="str">
            <v>071-35</v>
          </cell>
          <cell r="Z1482" t="str">
            <v>Pozycj. 4-27-231544</v>
          </cell>
          <cell r="AA1482" t="str">
            <v>P100</v>
          </cell>
          <cell r="AB1482">
            <v>0</v>
          </cell>
          <cell r="AC1482">
            <v>0</v>
          </cell>
          <cell r="AD1482">
            <v>0</v>
          </cell>
          <cell r="AE1482" t="str">
            <v>DIT - Sekcja Techniczna</v>
          </cell>
          <cell r="AF1482" t="str">
            <v xml:space="preserve">Kasiński Mirosław </v>
          </cell>
        </row>
        <row r="1483">
          <cell r="A1483">
            <v>2705</v>
          </cell>
          <cell r="B1483" t="str">
            <v>ST5-0289/2013</v>
          </cell>
          <cell r="C1483" t="str">
            <v>Kasownik biletowy TICOMPACT 03/80 z podstaw</v>
          </cell>
          <cell r="D1483" t="str">
            <v>Gr.5</v>
          </cell>
          <cell r="E1483" t="str">
            <v>34910</v>
          </cell>
          <cell r="F1483">
            <v>41453</v>
          </cell>
          <cell r="G1483">
            <v>41453</v>
          </cell>
          <cell r="H1483" t="str">
            <v>548</v>
          </cell>
          <cell r="I1483" t="str">
            <v>Liniowa</v>
          </cell>
          <cell r="J1483">
            <v>6.5</v>
          </cell>
          <cell r="K1483">
            <v>0</v>
          </cell>
          <cell r="L1483">
            <v>7157.42</v>
          </cell>
          <cell r="M1483">
            <v>7157.42</v>
          </cell>
          <cell r="N1483">
            <v>870.78</v>
          </cell>
          <cell r="O1483">
            <v>7157.42</v>
          </cell>
          <cell r="P1483">
            <v>0</v>
          </cell>
          <cell r="Q1483">
            <v>870.78</v>
          </cell>
          <cell r="R1483">
            <v>0</v>
          </cell>
          <cell r="S1483">
            <v>6286.64</v>
          </cell>
          <cell r="T1483">
            <v>870.78</v>
          </cell>
          <cell r="U1483">
            <v>155.04</v>
          </cell>
          <cell r="V1483">
            <v>38.76</v>
          </cell>
          <cell r="W1483">
            <v>0.1217</v>
          </cell>
          <cell r="X1483" t="str">
            <v>011-35</v>
          </cell>
          <cell r="Y1483" t="str">
            <v>071-35</v>
          </cell>
          <cell r="Z1483" t="str">
            <v>Pozycj. 4-27-231544</v>
          </cell>
          <cell r="AA1483" t="str">
            <v>P100</v>
          </cell>
          <cell r="AB1483">
            <v>0</v>
          </cell>
          <cell r="AC1483">
            <v>0</v>
          </cell>
          <cell r="AD1483">
            <v>0</v>
          </cell>
          <cell r="AE1483" t="str">
            <v>DIT - Sekcja Techniczna</v>
          </cell>
          <cell r="AF1483" t="str">
            <v xml:space="preserve">Kasiński Mirosław </v>
          </cell>
        </row>
        <row r="1484">
          <cell r="A1484">
            <v>2706</v>
          </cell>
          <cell r="B1484" t="str">
            <v>ST5-0290/2013</v>
          </cell>
          <cell r="C1484" t="str">
            <v>Kasownik biletowy TICOMPACT 03/80 z podstaw</v>
          </cell>
          <cell r="D1484" t="str">
            <v>Gr.5</v>
          </cell>
          <cell r="E1484" t="str">
            <v>34911</v>
          </cell>
          <cell r="F1484">
            <v>41453</v>
          </cell>
          <cell r="G1484">
            <v>41453</v>
          </cell>
          <cell r="H1484" t="str">
            <v>548</v>
          </cell>
          <cell r="I1484" t="str">
            <v>Liniowa</v>
          </cell>
          <cell r="J1484">
            <v>6.5</v>
          </cell>
          <cell r="K1484">
            <v>0</v>
          </cell>
          <cell r="L1484">
            <v>7157.42</v>
          </cell>
          <cell r="M1484">
            <v>7157.42</v>
          </cell>
          <cell r="N1484">
            <v>870.78</v>
          </cell>
          <cell r="O1484">
            <v>7157.42</v>
          </cell>
          <cell r="P1484">
            <v>0</v>
          </cell>
          <cell r="Q1484">
            <v>870.78</v>
          </cell>
          <cell r="R1484">
            <v>0</v>
          </cell>
          <cell r="S1484">
            <v>6286.64</v>
          </cell>
          <cell r="T1484">
            <v>870.78</v>
          </cell>
          <cell r="U1484">
            <v>155.04</v>
          </cell>
          <cell r="V1484">
            <v>38.76</v>
          </cell>
          <cell r="W1484">
            <v>0.1217</v>
          </cell>
          <cell r="X1484" t="str">
            <v>011-35</v>
          </cell>
          <cell r="Y1484" t="str">
            <v>071-35</v>
          </cell>
          <cell r="Z1484" t="str">
            <v>Pozycj. 4-27-231544</v>
          </cell>
          <cell r="AA1484" t="str">
            <v>P100</v>
          </cell>
          <cell r="AB1484">
            <v>0</v>
          </cell>
          <cell r="AC1484">
            <v>0</v>
          </cell>
          <cell r="AD1484">
            <v>0</v>
          </cell>
          <cell r="AE1484" t="str">
            <v>DIT - Sekcja Techniczna</v>
          </cell>
          <cell r="AF1484" t="str">
            <v xml:space="preserve">Kasiński Mirosław </v>
          </cell>
        </row>
        <row r="1485">
          <cell r="A1485">
            <v>2707</v>
          </cell>
          <cell r="B1485" t="str">
            <v>ST5-0291/2013</v>
          </cell>
          <cell r="C1485" t="str">
            <v>Kasownik biletowy TICOMPACT 03/80 z podstaw</v>
          </cell>
          <cell r="D1485" t="str">
            <v>Gr.5</v>
          </cell>
          <cell r="E1485" t="str">
            <v>34912</v>
          </cell>
          <cell r="F1485">
            <v>41453</v>
          </cell>
          <cell r="G1485">
            <v>41453</v>
          </cell>
          <cell r="H1485" t="str">
            <v>548</v>
          </cell>
          <cell r="I1485" t="str">
            <v>Liniowa</v>
          </cell>
          <cell r="J1485">
            <v>6.5</v>
          </cell>
          <cell r="K1485">
            <v>0</v>
          </cell>
          <cell r="L1485">
            <v>7157.42</v>
          </cell>
          <cell r="M1485">
            <v>7157.42</v>
          </cell>
          <cell r="N1485">
            <v>870.78</v>
          </cell>
          <cell r="O1485">
            <v>7157.42</v>
          </cell>
          <cell r="P1485">
            <v>0</v>
          </cell>
          <cell r="Q1485">
            <v>870.78</v>
          </cell>
          <cell r="R1485">
            <v>0</v>
          </cell>
          <cell r="S1485">
            <v>6286.64</v>
          </cell>
          <cell r="T1485">
            <v>870.78</v>
          </cell>
          <cell r="U1485">
            <v>155.04</v>
          </cell>
          <cell r="V1485">
            <v>38.76</v>
          </cell>
          <cell r="W1485">
            <v>0.1217</v>
          </cell>
          <cell r="X1485" t="str">
            <v>011-35</v>
          </cell>
          <cell r="Y1485" t="str">
            <v>071-35</v>
          </cell>
          <cell r="Z1485" t="str">
            <v>Pozycj. 4-27-231544</v>
          </cell>
          <cell r="AA1485" t="str">
            <v>P100</v>
          </cell>
          <cell r="AB1485">
            <v>0</v>
          </cell>
          <cell r="AC1485">
            <v>0</v>
          </cell>
          <cell r="AD1485">
            <v>0</v>
          </cell>
          <cell r="AE1485" t="str">
            <v>DIT - Sekcja Techniczna</v>
          </cell>
          <cell r="AF1485" t="str">
            <v xml:space="preserve">Kasiński Mirosław </v>
          </cell>
        </row>
        <row r="1486">
          <cell r="A1486">
            <v>2708</v>
          </cell>
          <cell r="B1486" t="str">
            <v>ST5-0292/2013</v>
          </cell>
          <cell r="C1486" t="str">
            <v>Kasownik biletowy TICOMPACT 03/80 z podstaw</v>
          </cell>
          <cell r="D1486" t="str">
            <v>Gr.5</v>
          </cell>
          <cell r="E1486" t="str">
            <v>34913</v>
          </cell>
          <cell r="F1486">
            <v>41453</v>
          </cell>
          <cell r="G1486">
            <v>41453</v>
          </cell>
          <cell r="H1486" t="str">
            <v>548</v>
          </cell>
          <cell r="I1486" t="str">
            <v>Liniowa</v>
          </cell>
          <cell r="J1486">
            <v>6.5</v>
          </cell>
          <cell r="K1486">
            <v>0</v>
          </cell>
          <cell r="L1486">
            <v>7157.42</v>
          </cell>
          <cell r="M1486">
            <v>7157.42</v>
          </cell>
          <cell r="N1486">
            <v>870.78</v>
          </cell>
          <cell r="O1486">
            <v>7157.42</v>
          </cell>
          <cell r="P1486">
            <v>0</v>
          </cell>
          <cell r="Q1486">
            <v>870.78</v>
          </cell>
          <cell r="R1486">
            <v>0</v>
          </cell>
          <cell r="S1486">
            <v>6286.64</v>
          </cell>
          <cell r="T1486">
            <v>870.78</v>
          </cell>
          <cell r="U1486">
            <v>155.04</v>
          </cell>
          <cell r="V1486">
            <v>38.76</v>
          </cell>
          <cell r="W1486">
            <v>0.1217</v>
          </cell>
          <cell r="X1486" t="str">
            <v>011-35</v>
          </cell>
          <cell r="Y1486" t="str">
            <v>071-35</v>
          </cell>
          <cell r="Z1486" t="str">
            <v>Pozycj. 4-27-231544</v>
          </cell>
          <cell r="AA1486" t="str">
            <v>P100</v>
          </cell>
          <cell r="AB1486">
            <v>0</v>
          </cell>
          <cell r="AC1486">
            <v>0</v>
          </cell>
          <cell r="AD1486">
            <v>0</v>
          </cell>
          <cell r="AE1486" t="str">
            <v>DIT - Sekcja Techniczna</v>
          </cell>
          <cell r="AF1486" t="str">
            <v xml:space="preserve">Kasiński Mirosław </v>
          </cell>
        </row>
        <row r="1487">
          <cell r="A1487">
            <v>2709</v>
          </cell>
          <cell r="B1487" t="str">
            <v>ST5-0293/2013</v>
          </cell>
          <cell r="C1487" t="str">
            <v>Kasownik biletowy TICOMPACT 03/80 z podstaw</v>
          </cell>
          <cell r="D1487" t="str">
            <v>Gr.5</v>
          </cell>
          <cell r="E1487" t="str">
            <v>34914</v>
          </cell>
          <cell r="F1487">
            <v>41453</v>
          </cell>
          <cell r="G1487">
            <v>41453</v>
          </cell>
          <cell r="H1487" t="str">
            <v>548</v>
          </cell>
          <cell r="I1487" t="str">
            <v>Liniowa</v>
          </cell>
          <cell r="J1487">
            <v>6.5</v>
          </cell>
          <cell r="K1487">
            <v>0</v>
          </cell>
          <cell r="L1487">
            <v>7157.42</v>
          </cell>
          <cell r="M1487">
            <v>7157.42</v>
          </cell>
          <cell r="N1487">
            <v>870.78</v>
          </cell>
          <cell r="O1487">
            <v>7157.42</v>
          </cell>
          <cell r="P1487">
            <v>0</v>
          </cell>
          <cell r="Q1487">
            <v>870.78</v>
          </cell>
          <cell r="R1487">
            <v>0</v>
          </cell>
          <cell r="S1487">
            <v>6286.64</v>
          </cell>
          <cell r="T1487">
            <v>870.78</v>
          </cell>
          <cell r="U1487">
            <v>155.04</v>
          </cell>
          <cell r="V1487">
            <v>38.76</v>
          </cell>
          <cell r="W1487">
            <v>0.1217</v>
          </cell>
          <cell r="X1487" t="str">
            <v>011-35</v>
          </cell>
          <cell r="Y1487" t="str">
            <v>071-35</v>
          </cell>
          <cell r="Z1487" t="str">
            <v>Pozycj. 4-27-231544</v>
          </cell>
          <cell r="AA1487" t="str">
            <v>P100</v>
          </cell>
          <cell r="AB1487">
            <v>0</v>
          </cell>
          <cell r="AC1487">
            <v>0</v>
          </cell>
          <cell r="AD1487">
            <v>0</v>
          </cell>
          <cell r="AE1487" t="str">
            <v>DIT - Sekcja Techniczna</v>
          </cell>
          <cell r="AF1487" t="str">
            <v xml:space="preserve">Kasiński Mirosław </v>
          </cell>
        </row>
        <row r="1488">
          <cell r="A1488">
            <v>2710</v>
          </cell>
          <cell r="B1488" t="str">
            <v>ST5-0294/2013</v>
          </cell>
          <cell r="C1488" t="str">
            <v>Kasownik biletowy TICOMPACT 03/80</v>
          </cell>
          <cell r="D1488" t="str">
            <v>Gr.5</v>
          </cell>
          <cell r="E1488" t="str">
            <v>34915</v>
          </cell>
          <cell r="F1488">
            <v>41453</v>
          </cell>
          <cell r="G1488">
            <v>41453</v>
          </cell>
          <cell r="H1488" t="str">
            <v>548</v>
          </cell>
          <cell r="I1488" t="str">
            <v>Liniowa</v>
          </cell>
          <cell r="J1488">
            <v>6.5</v>
          </cell>
          <cell r="K1488">
            <v>0</v>
          </cell>
          <cell r="L1488">
            <v>4734.25</v>
          </cell>
          <cell r="M1488">
            <v>4734.25</v>
          </cell>
          <cell r="N1488">
            <v>575.99</v>
          </cell>
          <cell r="O1488">
            <v>4734.25</v>
          </cell>
          <cell r="P1488">
            <v>0</v>
          </cell>
          <cell r="Q1488">
            <v>575.99</v>
          </cell>
          <cell r="R1488">
            <v>0</v>
          </cell>
          <cell r="S1488">
            <v>4158.26</v>
          </cell>
          <cell r="T1488">
            <v>575.99</v>
          </cell>
          <cell r="U1488">
            <v>102.56</v>
          </cell>
          <cell r="V1488">
            <v>25.64</v>
          </cell>
          <cell r="W1488">
            <v>0.1217</v>
          </cell>
          <cell r="X1488" t="str">
            <v>011-35</v>
          </cell>
          <cell r="Y1488" t="str">
            <v>071-35</v>
          </cell>
          <cell r="Z1488" t="str">
            <v>Pozycj. 4-27-231544</v>
          </cell>
          <cell r="AA1488" t="str">
            <v>P100</v>
          </cell>
          <cell r="AB1488">
            <v>0</v>
          </cell>
          <cell r="AC1488">
            <v>0</v>
          </cell>
          <cell r="AD1488">
            <v>0</v>
          </cell>
          <cell r="AE1488" t="str">
            <v>DIT - Sekcja Techniczna</v>
          </cell>
          <cell r="AF1488" t="str">
            <v xml:space="preserve">Kasiński Mirosław </v>
          </cell>
        </row>
        <row r="1489">
          <cell r="A1489">
            <v>2711</v>
          </cell>
          <cell r="B1489" t="str">
            <v>ST5-0295/2013</v>
          </cell>
          <cell r="C1489" t="str">
            <v>Kasownik biletowy TICOMPACT 03/80</v>
          </cell>
          <cell r="D1489" t="str">
            <v>Gr.5</v>
          </cell>
          <cell r="E1489" t="str">
            <v>34916</v>
          </cell>
          <cell r="F1489">
            <v>41453</v>
          </cell>
          <cell r="G1489">
            <v>41453</v>
          </cell>
          <cell r="H1489" t="str">
            <v>548</v>
          </cell>
          <cell r="I1489" t="str">
            <v>Liniowa</v>
          </cell>
          <cell r="J1489">
            <v>6.5</v>
          </cell>
          <cell r="K1489">
            <v>0</v>
          </cell>
          <cell r="L1489">
            <v>4734.25</v>
          </cell>
          <cell r="M1489">
            <v>4734.25</v>
          </cell>
          <cell r="N1489">
            <v>575.99</v>
          </cell>
          <cell r="O1489">
            <v>4734.25</v>
          </cell>
          <cell r="P1489">
            <v>0</v>
          </cell>
          <cell r="Q1489">
            <v>575.99</v>
          </cell>
          <cell r="R1489">
            <v>0</v>
          </cell>
          <cell r="S1489">
            <v>4158.26</v>
          </cell>
          <cell r="T1489">
            <v>575.99</v>
          </cell>
          <cell r="U1489">
            <v>102.56</v>
          </cell>
          <cell r="V1489">
            <v>25.64</v>
          </cell>
          <cell r="W1489">
            <v>0.1217</v>
          </cell>
          <cell r="X1489" t="str">
            <v>011-35</v>
          </cell>
          <cell r="Y1489" t="str">
            <v>071-35</v>
          </cell>
          <cell r="Z1489" t="str">
            <v>Pozycj. 4-27-231544</v>
          </cell>
          <cell r="AA1489" t="str">
            <v>P100</v>
          </cell>
          <cell r="AB1489">
            <v>0</v>
          </cell>
          <cell r="AC1489">
            <v>0</v>
          </cell>
          <cell r="AD1489">
            <v>0</v>
          </cell>
          <cell r="AE1489" t="str">
            <v>DIT - Sekcja Techniczna</v>
          </cell>
          <cell r="AF1489" t="str">
            <v xml:space="preserve">Kasiński Mirosław </v>
          </cell>
        </row>
        <row r="1490">
          <cell r="A1490">
            <v>2712</v>
          </cell>
          <cell r="B1490" t="str">
            <v>ST5-0296/2013</v>
          </cell>
          <cell r="C1490" t="str">
            <v>Kasownik biletowy TICOMPACT 03/80</v>
          </cell>
          <cell r="D1490" t="str">
            <v>Gr.5</v>
          </cell>
          <cell r="E1490" t="str">
            <v>34917</v>
          </cell>
          <cell r="F1490">
            <v>41453</v>
          </cell>
          <cell r="G1490">
            <v>41453</v>
          </cell>
          <cell r="H1490" t="str">
            <v>548</v>
          </cell>
          <cell r="I1490" t="str">
            <v>Liniowa</v>
          </cell>
          <cell r="J1490">
            <v>6.5</v>
          </cell>
          <cell r="K1490">
            <v>0</v>
          </cell>
          <cell r="L1490">
            <v>4734.25</v>
          </cell>
          <cell r="M1490">
            <v>4734.25</v>
          </cell>
          <cell r="N1490">
            <v>575.99</v>
          </cell>
          <cell r="O1490">
            <v>4734.25</v>
          </cell>
          <cell r="P1490">
            <v>0</v>
          </cell>
          <cell r="Q1490">
            <v>575.99</v>
          </cell>
          <cell r="R1490">
            <v>0</v>
          </cell>
          <cell r="S1490">
            <v>4158.26</v>
          </cell>
          <cell r="T1490">
            <v>575.99</v>
          </cell>
          <cell r="U1490">
            <v>102.56</v>
          </cell>
          <cell r="V1490">
            <v>25.64</v>
          </cell>
          <cell r="W1490">
            <v>0.1217</v>
          </cell>
          <cell r="X1490" t="str">
            <v>011-35</v>
          </cell>
          <cell r="Y1490" t="str">
            <v>071-35</v>
          </cell>
          <cell r="Z1490" t="str">
            <v>Pozycj. 4-27-231544</v>
          </cell>
          <cell r="AA1490" t="str">
            <v>P100</v>
          </cell>
          <cell r="AB1490">
            <v>0</v>
          </cell>
          <cell r="AC1490">
            <v>0</v>
          </cell>
          <cell r="AD1490">
            <v>0</v>
          </cell>
          <cell r="AE1490" t="str">
            <v>DIT - Sekcja Techniczna</v>
          </cell>
          <cell r="AF1490" t="str">
            <v xml:space="preserve">Kasiński Mirosław </v>
          </cell>
        </row>
        <row r="1491">
          <cell r="A1491">
            <v>2713</v>
          </cell>
          <cell r="B1491" t="str">
            <v>ST5-0297/2013</v>
          </cell>
          <cell r="C1491" t="str">
            <v>Kasownik biletowy TICOMPACT 03/80</v>
          </cell>
          <cell r="D1491" t="str">
            <v>Gr.5</v>
          </cell>
          <cell r="E1491" t="str">
            <v>34918</v>
          </cell>
          <cell r="F1491">
            <v>41453</v>
          </cell>
          <cell r="G1491">
            <v>41453</v>
          </cell>
          <cell r="H1491" t="str">
            <v>548</v>
          </cell>
          <cell r="I1491" t="str">
            <v>Liniowa</v>
          </cell>
          <cell r="J1491">
            <v>6.5</v>
          </cell>
          <cell r="K1491">
            <v>0</v>
          </cell>
          <cell r="L1491">
            <v>4734.25</v>
          </cell>
          <cell r="M1491">
            <v>4734.25</v>
          </cell>
          <cell r="N1491">
            <v>575.99</v>
          </cell>
          <cell r="O1491">
            <v>4734.25</v>
          </cell>
          <cell r="P1491">
            <v>0</v>
          </cell>
          <cell r="Q1491">
            <v>575.99</v>
          </cell>
          <cell r="R1491">
            <v>0</v>
          </cell>
          <cell r="S1491">
            <v>4158.26</v>
          </cell>
          <cell r="T1491">
            <v>575.99</v>
          </cell>
          <cell r="U1491">
            <v>102.56</v>
          </cell>
          <cell r="V1491">
            <v>25.64</v>
          </cell>
          <cell r="W1491">
            <v>0.1217</v>
          </cell>
          <cell r="X1491" t="str">
            <v>011-35</v>
          </cell>
          <cell r="Y1491" t="str">
            <v>071-35</v>
          </cell>
          <cell r="Z1491" t="str">
            <v>Pozycj. 4-27-231544</v>
          </cell>
          <cell r="AA1491" t="str">
            <v>P100</v>
          </cell>
          <cell r="AB1491">
            <v>0</v>
          </cell>
          <cell r="AC1491">
            <v>0</v>
          </cell>
          <cell r="AD1491">
            <v>0</v>
          </cell>
          <cell r="AE1491" t="str">
            <v>DIT - Sekcja Techniczna</v>
          </cell>
          <cell r="AF1491" t="str">
            <v xml:space="preserve">Kasiński Mirosław </v>
          </cell>
        </row>
        <row r="1492">
          <cell r="A1492">
            <v>2714</v>
          </cell>
          <cell r="B1492" t="str">
            <v>ST5-0298/2013</v>
          </cell>
          <cell r="C1492" t="str">
            <v>Kasownik biletowy TICOMPACT 03/80</v>
          </cell>
          <cell r="D1492" t="str">
            <v>Gr.5</v>
          </cell>
          <cell r="E1492" t="str">
            <v>34919</v>
          </cell>
          <cell r="F1492">
            <v>41453</v>
          </cell>
          <cell r="G1492">
            <v>41453</v>
          </cell>
          <cell r="H1492" t="str">
            <v>548</v>
          </cell>
          <cell r="I1492" t="str">
            <v>Liniowa</v>
          </cell>
          <cell r="J1492">
            <v>6.5</v>
          </cell>
          <cell r="K1492">
            <v>0</v>
          </cell>
          <cell r="L1492">
            <v>4734.25</v>
          </cell>
          <cell r="M1492">
            <v>4734.25</v>
          </cell>
          <cell r="N1492">
            <v>575.99</v>
          </cell>
          <cell r="O1492">
            <v>4734.25</v>
          </cell>
          <cell r="P1492">
            <v>0</v>
          </cell>
          <cell r="Q1492">
            <v>575.99</v>
          </cell>
          <cell r="R1492">
            <v>0</v>
          </cell>
          <cell r="S1492">
            <v>4158.26</v>
          </cell>
          <cell r="T1492">
            <v>575.99</v>
          </cell>
          <cell r="U1492">
            <v>102.56</v>
          </cell>
          <cell r="V1492">
            <v>25.64</v>
          </cell>
          <cell r="W1492">
            <v>0.1217</v>
          </cell>
          <cell r="X1492" t="str">
            <v>011-35</v>
          </cell>
          <cell r="Y1492" t="str">
            <v>071-35</v>
          </cell>
          <cell r="Z1492" t="str">
            <v>Pozycj. 4-27-231544</v>
          </cell>
          <cell r="AA1492" t="str">
            <v>P100</v>
          </cell>
          <cell r="AB1492">
            <v>0</v>
          </cell>
          <cell r="AC1492">
            <v>0</v>
          </cell>
          <cell r="AD1492">
            <v>0</v>
          </cell>
          <cell r="AE1492" t="str">
            <v>DIT - Sekcja Techniczna</v>
          </cell>
          <cell r="AF1492" t="str">
            <v xml:space="preserve">Kasiński Mirosław </v>
          </cell>
        </row>
        <row r="1493">
          <cell r="A1493">
            <v>2715</v>
          </cell>
          <cell r="B1493" t="str">
            <v>ST5-0299/2013</v>
          </cell>
          <cell r="C1493" t="str">
            <v>Kasownik biletowy TICOMPACT 03/80 z podstaw</v>
          </cell>
          <cell r="D1493" t="str">
            <v>Gr.5</v>
          </cell>
          <cell r="E1493" t="str">
            <v>34920</v>
          </cell>
          <cell r="F1493">
            <v>41453</v>
          </cell>
          <cell r="G1493">
            <v>41453</v>
          </cell>
          <cell r="H1493" t="str">
            <v>548</v>
          </cell>
          <cell r="I1493" t="str">
            <v>Liniowa</v>
          </cell>
          <cell r="J1493">
            <v>6.5</v>
          </cell>
          <cell r="K1493">
            <v>0</v>
          </cell>
          <cell r="L1493">
            <v>7157.42</v>
          </cell>
          <cell r="M1493">
            <v>7157.42</v>
          </cell>
          <cell r="N1493">
            <v>870.78</v>
          </cell>
          <cell r="O1493">
            <v>7157.42</v>
          </cell>
          <cell r="P1493">
            <v>0</v>
          </cell>
          <cell r="Q1493">
            <v>870.78</v>
          </cell>
          <cell r="R1493">
            <v>0</v>
          </cell>
          <cell r="S1493">
            <v>6286.64</v>
          </cell>
          <cell r="T1493">
            <v>870.78</v>
          </cell>
          <cell r="U1493">
            <v>155.04</v>
          </cell>
          <cell r="V1493">
            <v>38.76</v>
          </cell>
          <cell r="W1493">
            <v>0.1217</v>
          </cell>
          <cell r="X1493" t="str">
            <v>011-35</v>
          </cell>
          <cell r="Y1493" t="str">
            <v>071-35</v>
          </cell>
          <cell r="Z1493" t="str">
            <v>Pozycj. 4-27-231544</v>
          </cell>
          <cell r="AA1493" t="str">
            <v>P100</v>
          </cell>
          <cell r="AB1493">
            <v>0</v>
          </cell>
          <cell r="AC1493">
            <v>0</v>
          </cell>
          <cell r="AD1493">
            <v>0</v>
          </cell>
          <cell r="AE1493" t="str">
            <v>DIT - Sekcja Techniczna</v>
          </cell>
          <cell r="AF1493" t="str">
            <v xml:space="preserve">Kasiński Mirosław </v>
          </cell>
        </row>
        <row r="1494">
          <cell r="A1494">
            <v>2716</v>
          </cell>
          <cell r="B1494" t="str">
            <v>ST5-0300/2013</v>
          </cell>
          <cell r="C1494" t="str">
            <v>Kasownik biletowy TICOMPACT 03/80 z podstaw</v>
          </cell>
          <cell r="D1494" t="str">
            <v>Gr.5</v>
          </cell>
          <cell r="E1494" t="str">
            <v>34921</v>
          </cell>
          <cell r="F1494">
            <v>41453</v>
          </cell>
          <cell r="G1494">
            <v>41453</v>
          </cell>
          <cell r="H1494" t="str">
            <v>548</v>
          </cell>
          <cell r="I1494" t="str">
            <v>Liniowa</v>
          </cell>
          <cell r="J1494">
            <v>6.5</v>
          </cell>
          <cell r="K1494">
            <v>0</v>
          </cell>
          <cell r="L1494">
            <v>7157.42</v>
          </cell>
          <cell r="M1494">
            <v>7157.42</v>
          </cell>
          <cell r="N1494">
            <v>870.78</v>
          </cell>
          <cell r="O1494">
            <v>7157.42</v>
          </cell>
          <cell r="P1494">
            <v>0</v>
          </cell>
          <cell r="Q1494">
            <v>870.78</v>
          </cell>
          <cell r="R1494">
            <v>0</v>
          </cell>
          <cell r="S1494">
            <v>6286.64</v>
          </cell>
          <cell r="T1494">
            <v>870.78</v>
          </cell>
          <cell r="U1494">
            <v>155.04</v>
          </cell>
          <cell r="V1494">
            <v>38.76</v>
          </cell>
          <cell r="W1494">
            <v>0.1217</v>
          </cell>
          <cell r="X1494" t="str">
            <v>011-35</v>
          </cell>
          <cell r="Y1494" t="str">
            <v>071-35</v>
          </cell>
          <cell r="Z1494" t="str">
            <v>Pozycj. 4-27-231544</v>
          </cell>
          <cell r="AA1494" t="str">
            <v>P100</v>
          </cell>
          <cell r="AB1494">
            <v>0</v>
          </cell>
          <cell r="AC1494">
            <v>0</v>
          </cell>
          <cell r="AD1494">
            <v>0</v>
          </cell>
          <cell r="AE1494" t="str">
            <v>DIT - Sekcja Techniczna</v>
          </cell>
          <cell r="AF1494" t="str">
            <v xml:space="preserve">Kasiński Mirosław </v>
          </cell>
        </row>
        <row r="1495">
          <cell r="A1495">
            <v>2717</v>
          </cell>
          <cell r="B1495" t="str">
            <v>ST5-0301/2013</v>
          </cell>
          <cell r="C1495" t="str">
            <v>Kasownik biletowy TICOMPACT 03/80 z podstaw</v>
          </cell>
          <cell r="D1495" t="str">
            <v>Gr.5</v>
          </cell>
          <cell r="E1495" t="str">
            <v>34922</v>
          </cell>
          <cell r="F1495">
            <v>41453</v>
          </cell>
          <cell r="G1495">
            <v>41453</v>
          </cell>
          <cell r="H1495" t="str">
            <v>548</v>
          </cell>
          <cell r="I1495" t="str">
            <v>Liniowa</v>
          </cell>
          <cell r="J1495">
            <v>6.5</v>
          </cell>
          <cell r="K1495">
            <v>0</v>
          </cell>
          <cell r="L1495">
            <v>7157.42</v>
          </cell>
          <cell r="M1495">
            <v>7157.42</v>
          </cell>
          <cell r="N1495">
            <v>870.78</v>
          </cell>
          <cell r="O1495">
            <v>7157.42</v>
          </cell>
          <cell r="P1495">
            <v>0</v>
          </cell>
          <cell r="Q1495">
            <v>870.78</v>
          </cell>
          <cell r="R1495">
            <v>0</v>
          </cell>
          <cell r="S1495">
            <v>6286.64</v>
          </cell>
          <cell r="T1495">
            <v>870.78</v>
          </cell>
          <cell r="U1495">
            <v>155.04</v>
          </cell>
          <cell r="V1495">
            <v>38.76</v>
          </cell>
          <cell r="W1495">
            <v>0.1217</v>
          </cell>
          <cell r="X1495" t="str">
            <v>011-35</v>
          </cell>
          <cell r="Y1495" t="str">
            <v>071-35</v>
          </cell>
          <cell r="Z1495" t="str">
            <v>Pozycj. 4-27-231544</v>
          </cell>
          <cell r="AA1495" t="str">
            <v>P100</v>
          </cell>
          <cell r="AB1495">
            <v>0</v>
          </cell>
          <cell r="AC1495">
            <v>0</v>
          </cell>
          <cell r="AD1495">
            <v>0</v>
          </cell>
          <cell r="AE1495" t="str">
            <v>DIT - Sekcja Techniczna</v>
          </cell>
          <cell r="AF1495" t="str">
            <v xml:space="preserve">Kasiński Mirosław </v>
          </cell>
        </row>
        <row r="1496">
          <cell r="A1496">
            <v>2718</v>
          </cell>
          <cell r="B1496" t="str">
            <v>ST5-0302/2013</v>
          </cell>
          <cell r="C1496" t="str">
            <v>Kasownik biletowy TICOMPACT 03/80 z podstaw</v>
          </cell>
          <cell r="D1496" t="str">
            <v>Gr.5</v>
          </cell>
          <cell r="E1496" t="str">
            <v>34923</v>
          </cell>
          <cell r="F1496">
            <v>41453</v>
          </cell>
          <cell r="G1496">
            <v>41453</v>
          </cell>
          <cell r="H1496" t="str">
            <v>548</v>
          </cell>
          <cell r="I1496" t="str">
            <v>Liniowa</v>
          </cell>
          <cell r="J1496">
            <v>6.5</v>
          </cell>
          <cell r="K1496">
            <v>0</v>
          </cell>
          <cell r="L1496">
            <v>7157.42</v>
          </cell>
          <cell r="M1496">
            <v>7157.42</v>
          </cell>
          <cell r="N1496">
            <v>870.78</v>
          </cell>
          <cell r="O1496">
            <v>7157.42</v>
          </cell>
          <cell r="P1496">
            <v>0</v>
          </cell>
          <cell r="Q1496">
            <v>870.78</v>
          </cell>
          <cell r="R1496">
            <v>0</v>
          </cell>
          <cell r="S1496">
            <v>6286.64</v>
          </cell>
          <cell r="T1496">
            <v>870.78</v>
          </cell>
          <cell r="U1496">
            <v>155.04</v>
          </cell>
          <cell r="V1496">
            <v>38.76</v>
          </cell>
          <cell r="W1496">
            <v>0.1217</v>
          </cell>
          <cell r="X1496" t="str">
            <v>011-35</v>
          </cell>
          <cell r="Y1496" t="str">
            <v>071-35</v>
          </cell>
          <cell r="Z1496" t="str">
            <v>Pozycj. 4-27-231544</v>
          </cell>
          <cell r="AA1496" t="str">
            <v>P100</v>
          </cell>
          <cell r="AB1496">
            <v>0</v>
          </cell>
          <cell r="AC1496">
            <v>0</v>
          </cell>
          <cell r="AD1496">
            <v>0</v>
          </cell>
          <cell r="AE1496" t="str">
            <v>DIT - Sekcja Techniczna</v>
          </cell>
          <cell r="AF1496" t="str">
            <v xml:space="preserve">Kasiński Mirosław </v>
          </cell>
        </row>
        <row r="1497">
          <cell r="A1497">
            <v>2719</v>
          </cell>
          <cell r="B1497" t="str">
            <v>ST5-0303/2013</v>
          </cell>
          <cell r="C1497" t="str">
            <v>Kasownik biletowy TICOMPACT 03/80 z podstaw</v>
          </cell>
          <cell r="D1497" t="str">
            <v>Gr.5</v>
          </cell>
          <cell r="E1497" t="str">
            <v>34924</v>
          </cell>
          <cell r="F1497">
            <v>41453</v>
          </cell>
          <cell r="G1497">
            <v>41453</v>
          </cell>
          <cell r="H1497" t="str">
            <v>548</v>
          </cell>
          <cell r="I1497" t="str">
            <v>Liniowa</v>
          </cell>
          <cell r="J1497">
            <v>6.5</v>
          </cell>
          <cell r="K1497">
            <v>0</v>
          </cell>
          <cell r="L1497">
            <v>7157.42</v>
          </cell>
          <cell r="M1497">
            <v>7157.42</v>
          </cell>
          <cell r="N1497">
            <v>870.78</v>
          </cell>
          <cell r="O1497">
            <v>7157.42</v>
          </cell>
          <cell r="P1497">
            <v>0</v>
          </cell>
          <cell r="Q1497">
            <v>870.78</v>
          </cell>
          <cell r="R1497">
            <v>0</v>
          </cell>
          <cell r="S1497">
            <v>6286.64</v>
          </cell>
          <cell r="T1497">
            <v>870.78</v>
          </cell>
          <cell r="U1497">
            <v>155.04</v>
          </cell>
          <cell r="V1497">
            <v>38.76</v>
          </cell>
          <cell r="W1497">
            <v>0.1217</v>
          </cell>
          <cell r="X1497" t="str">
            <v>011-35</v>
          </cell>
          <cell r="Y1497" t="str">
            <v>071-35</v>
          </cell>
          <cell r="Z1497" t="str">
            <v>Pozycj. 4-27-231544</v>
          </cell>
          <cell r="AA1497" t="str">
            <v>P100</v>
          </cell>
          <cell r="AB1497">
            <v>0</v>
          </cell>
          <cell r="AC1497">
            <v>0</v>
          </cell>
          <cell r="AD1497">
            <v>0</v>
          </cell>
          <cell r="AE1497" t="str">
            <v>DIT - Sekcja Techniczna</v>
          </cell>
          <cell r="AF1497" t="str">
            <v xml:space="preserve">Kasiński Mirosław </v>
          </cell>
        </row>
        <row r="1498">
          <cell r="A1498">
            <v>2720</v>
          </cell>
          <cell r="B1498" t="str">
            <v>ST5-0304/2013</v>
          </cell>
          <cell r="C1498" t="str">
            <v>Kasownik biletowy TICOMPACT 03/80 z podstaw</v>
          </cell>
          <cell r="D1498" t="str">
            <v>Gr.5</v>
          </cell>
          <cell r="E1498" t="str">
            <v>34925</v>
          </cell>
          <cell r="F1498">
            <v>41453</v>
          </cell>
          <cell r="G1498">
            <v>41453</v>
          </cell>
          <cell r="H1498" t="str">
            <v>548</v>
          </cell>
          <cell r="I1498" t="str">
            <v>Liniowa</v>
          </cell>
          <cell r="J1498">
            <v>6.5</v>
          </cell>
          <cell r="K1498">
            <v>0</v>
          </cell>
          <cell r="L1498">
            <v>7157.42</v>
          </cell>
          <cell r="M1498">
            <v>7157.42</v>
          </cell>
          <cell r="N1498">
            <v>870.78</v>
          </cell>
          <cell r="O1498">
            <v>7157.42</v>
          </cell>
          <cell r="P1498">
            <v>0</v>
          </cell>
          <cell r="Q1498">
            <v>870.78</v>
          </cell>
          <cell r="R1498">
            <v>0</v>
          </cell>
          <cell r="S1498">
            <v>6286.64</v>
          </cell>
          <cell r="T1498">
            <v>870.78</v>
          </cell>
          <cell r="U1498">
            <v>155.04</v>
          </cell>
          <cell r="V1498">
            <v>38.76</v>
          </cell>
          <cell r="W1498">
            <v>0.1217</v>
          </cell>
          <cell r="X1498" t="str">
            <v>011-35</v>
          </cell>
          <cell r="Y1498" t="str">
            <v>071-35</v>
          </cell>
          <cell r="Z1498" t="str">
            <v>Pozycj. 4-27-231544</v>
          </cell>
          <cell r="AA1498" t="str">
            <v>P100</v>
          </cell>
          <cell r="AB1498">
            <v>0</v>
          </cell>
          <cell r="AC1498">
            <v>0</v>
          </cell>
          <cell r="AD1498">
            <v>0</v>
          </cell>
          <cell r="AE1498" t="str">
            <v>DIT - Sekcja Techniczna</v>
          </cell>
          <cell r="AF1498" t="str">
            <v xml:space="preserve">Kasiński Mirosław </v>
          </cell>
        </row>
        <row r="1499">
          <cell r="A1499">
            <v>2721</v>
          </cell>
          <cell r="B1499" t="str">
            <v>ST5-0305/2013</v>
          </cell>
          <cell r="C1499" t="str">
            <v>Kasownik biletowy TICOMPACT 03/80 z podstaw</v>
          </cell>
          <cell r="D1499" t="str">
            <v>Gr.5</v>
          </cell>
          <cell r="E1499" t="str">
            <v>34926</v>
          </cell>
          <cell r="F1499">
            <v>41453</v>
          </cell>
          <cell r="G1499">
            <v>41453</v>
          </cell>
          <cell r="H1499" t="str">
            <v>548</v>
          </cell>
          <cell r="I1499" t="str">
            <v>Liniowa</v>
          </cell>
          <cell r="J1499">
            <v>6.5</v>
          </cell>
          <cell r="K1499">
            <v>0</v>
          </cell>
          <cell r="L1499">
            <v>7157.42</v>
          </cell>
          <cell r="M1499">
            <v>7157.42</v>
          </cell>
          <cell r="N1499">
            <v>870.78</v>
          </cell>
          <cell r="O1499">
            <v>7157.42</v>
          </cell>
          <cell r="P1499">
            <v>0</v>
          </cell>
          <cell r="Q1499">
            <v>870.78</v>
          </cell>
          <cell r="R1499">
            <v>0</v>
          </cell>
          <cell r="S1499">
            <v>6286.64</v>
          </cell>
          <cell r="T1499">
            <v>870.78</v>
          </cell>
          <cell r="U1499">
            <v>155.04</v>
          </cell>
          <cell r="V1499">
            <v>38.76</v>
          </cell>
          <cell r="W1499">
            <v>0.1217</v>
          </cell>
          <cell r="X1499" t="str">
            <v>011-35</v>
          </cell>
          <cell r="Y1499" t="str">
            <v>071-35</v>
          </cell>
          <cell r="Z1499" t="str">
            <v>Pozycj. 4-27-231544</v>
          </cell>
          <cell r="AA1499" t="str">
            <v>P100</v>
          </cell>
          <cell r="AB1499">
            <v>0</v>
          </cell>
          <cell r="AC1499">
            <v>0</v>
          </cell>
          <cell r="AD1499">
            <v>0</v>
          </cell>
          <cell r="AE1499" t="str">
            <v>DIT - Sekcja Techniczna</v>
          </cell>
          <cell r="AF1499" t="str">
            <v xml:space="preserve">Kasiński Mirosław </v>
          </cell>
        </row>
        <row r="1500">
          <cell r="A1500">
            <v>2722</v>
          </cell>
          <cell r="B1500" t="str">
            <v>ST5-0306/2013</v>
          </cell>
          <cell r="C1500" t="str">
            <v>Kasownik biletowy TICOMPACT 03/80 z podstaw</v>
          </cell>
          <cell r="D1500" t="str">
            <v>Gr.5</v>
          </cell>
          <cell r="E1500" t="str">
            <v>34927</v>
          </cell>
          <cell r="F1500">
            <v>41453</v>
          </cell>
          <cell r="G1500">
            <v>41453</v>
          </cell>
          <cell r="H1500" t="str">
            <v>548</v>
          </cell>
          <cell r="I1500" t="str">
            <v>Liniowa</v>
          </cell>
          <cell r="J1500">
            <v>6.5</v>
          </cell>
          <cell r="K1500">
            <v>0</v>
          </cell>
          <cell r="L1500">
            <v>7157.42</v>
          </cell>
          <cell r="M1500">
            <v>7157.42</v>
          </cell>
          <cell r="N1500">
            <v>870.78</v>
          </cell>
          <cell r="O1500">
            <v>7157.42</v>
          </cell>
          <cell r="P1500">
            <v>0</v>
          </cell>
          <cell r="Q1500">
            <v>870.78</v>
          </cell>
          <cell r="R1500">
            <v>0</v>
          </cell>
          <cell r="S1500">
            <v>6286.64</v>
          </cell>
          <cell r="T1500">
            <v>870.78</v>
          </cell>
          <cell r="U1500">
            <v>155.04</v>
          </cell>
          <cell r="V1500">
            <v>38.76</v>
          </cell>
          <cell r="W1500">
            <v>0.1217</v>
          </cell>
          <cell r="X1500" t="str">
            <v>011-35</v>
          </cell>
          <cell r="Y1500" t="str">
            <v>071-35</v>
          </cell>
          <cell r="Z1500" t="str">
            <v>Pozycj. 4-27-231544</v>
          </cell>
          <cell r="AA1500" t="str">
            <v>P100</v>
          </cell>
          <cell r="AB1500">
            <v>0</v>
          </cell>
          <cell r="AC1500">
            <v>0</v>
          </cell>
          <cell r="AD1500">
            <v>0</v>
          </cell>
          <cell r="AE1500" t="str">
            <v>DIT - Sekcja Techniczna</v>
          </cell>
          <cell r="AF1500" t="str">
            <v xml:space="preserve">Kasiński Mirosław </v>
          </cell>
        </row>
        <row r="1501">
          <cell r="A1501">
            <v>2723</v>
          </cell>
          <cell r="B1501" t="str">
            <v>ST5-0307/2013</v>
          </cell>
          <cell r="C1501" t="str">
            <v>Kasownik biletowy TICOMPACT 03/80 z podstaw</v>
          </cell>
          <cell r="D1501" t="str">
            <v>Gr.5</v>
          </cell>
          <cell r="E1501" t="str">
            <v>34928</v>
          </cell>
          <cell r="F1501">
            <v>41453</v>
          </cell>
          <cell r="G1501">
            <v>41453</v>
          </cell>
          <cell r="H1501" t="str">
            <v>548</v>
          </cell>
          <cell r="I1501" t="str">
            <v>Liniowa</v>
          </cell>
          <cell r="J1501">
            <v>6.5</v>
          </cell>
          <cell r="K1501">
            <v>0</v>
          </cell>
          <cell r="L1501">
            <v>7157.42</v>
          </cell>
          <cell r="M1501">
            <v>7157.42</v>
          </cell>
          <cell r="N1501">
            <v>870.78</v>
          </cell>
          <cell r="O1501">
            <v>7157.42</v>
          </cell>
          <cell r="P1501">
            <v>0</v>
          </cell>
          <cell r="Q1501">
            <v>870.78</v>
          </cell>
          <cell r="R1501">
            <v>0</v>
          </cell>
          <cell r="S1501">
            <v>6286.64</v>
          </cell>
          <cell r="T1501">
            <v>870.78</v>
          </cell>
          <cell r="U1501">
            <v>155.04</v>
          </cell>
          <cell r="V1501">
            <v>38.76</v>
          </cell>
          <cell r="W1501">
            <v>0.1217</v>
          </cell>
          <cell r="X1501" t="str">
            <v>011-35</v>
          </cell>
          <cell r="Y1501" t="str">
            <v>071-35</v>
          </cell>
          <cell r="Z1501" t="str">
            <v>Pozycj. 4-27-231544</v>
          </cell>
          <cell r="AA1501" t="str">
            <v>P100</v>
          </cell>
          <cell r="AB1501">
            <v>0</v>
          </cell>
          <cell r="AC1501">
            <v>0</v>
          </cell>
          <cell r="AD1501">
            <v>0</v>
          </cell>
          <cell r="AE1501" t="str">
            <v>DIT - Sekcja Techniczna</v>
          </cell>
          <cell r="AF1501" t="str">
            <v xml:space="preserve">Kasiński Mirosław </v>
          </cell>
        </row>
        <row r="1502">
          <cell r="A1502">
            <v>2724</v>
          </cell>
          <cell r="B1502" t="str">
            <v>ST5-0308/2013</v>
          </cell>
          <cell r="C1502" t="str">
            <v>Kasownik biletowy TICOMPACT 03/80 z podstaw</v>
          </cell>
          <cell r="D1502" t="str">
            <v>Gr.5</v>
          </cell>
          <cell r="E1502" t="str">
            <v>34929</v>
          </cell>
          <cell r="F1502">
            <v>41453</v>
          </cell>
          <cell r="G1502">
            <v>41453</v>
          </cell>
          <cell r="H1502" t="str">
            <v>548</v>
          </cell>
          <cell r="I1502" t="str">
            <v>Liniowa</v>
          </cell>
          <cell r="J1502">
            <v>6.5</v>
          </cell>
          <cell r="K1502">
            <v>0</v>
          </cell>
          <cell r="L1502">
            <v>7157.42</v>
          </cell>
          <cell r="M1502">
            <v>7157.42</v>
          </cell>
          <cell r="N1502">
            <v>870.78</v>
          </cell>
          <cell r="O1502">
            <v>7157.42</v>
          </cell>
          <cell r="P1502">
            <v>0</v>
          </cell>
          <cell r="Q1502">
            <v>870.78</v>
          </cell>
          <cell r="R1502">
            <v>0</v>
          </cell>
          <cell r="S1502">
            <v>6286.64</v>
          </cell>
          <cell r="T1502">
            <v>870.78</v>
          </cell>
          <cell r="U1502">
            <v>155.04</v>
          </cell>
          <cell r="V1502">
            <v>38.76</v>
          </cell>
          <cell r="W1502">
            <v>0.1217</v>
          </cell>
          <cell r="X1502" t="str">
            <v>011-35</v>
          </cell>
          <cell r="Y1502" t="str">
            <v>071-35</v>
          </cell>
          <cell r="Z1502" t="str">
            <v>Pozycj. 4-27-231544</v>
          </cell>
          <cell r="AA1502" t="str">
            <v>P100</v>
          </cell>
          <cell r="AB1502">
            <v>0</v>
          </cell>
          <cell r="AC1502">
            <v>0</v>
          </cell>
          <cell r="AD1502">
            <v>0</v>
          </cell>
          <cell r="AE1502" t="str">
            <v>DIT - Sekcja Techniczna</v>
          </cell>
          <cell r="AF1502" t="str">
            <v xml:space="preserve">Kasiński Mirosław </v>
          </cell>
        </row>
        <row r="1503">
          <cell r="A1503">
            <v>2725</v>
          </cell>
          <cell r="B1503" t="str">
            <v>ST5-0309/2013</v>
          </cell>
          <cell r="C1503" t="str">
            <v>Kasownik biletowy TICOMPACT 03/80</v>
          </cell>
          <cell r="D1503" t="str">
            <v>Gr.5</v>
          </cell>
          <cell r="E1503" t="str">
            <v>34930</v>
          </cell>
          <cell r="F1503">
            <v>41453</v>
          </cell>
          <cell r="G1503">
            <v>41453</v>
          </cell>
          <cell r="H1503" t="str">
            <v>548</v>
          </cell>
          <cell r="I1503" t="str">
            <v>Liniowa</v>
          </cell>
          <cell r="J1503">
            <v>6.5</v>
          </cell>
          <cell r="K1503">
            <v>0</v>
          </cell>
          <cell r="L1503">
            <v>4734.25</v>
          </cell>
          <cell r="M1503">
            <v>4734.25</v>
          </cell>
          <cell r="N1503">
            <v>575.99</v>
          </cell>
          <cell r="O1503">
            <v>4734.25</v>
          </cell>
          <cell r="P1503">
            <v>0</v>
          </cell>
          <cell r="Q1503">
            <v>575.99</v>
          </cell>
          <cell r="R1503">
            <v>0</v>
          </cell>
          <cell r="S1503">
            <v>4158.26</v>
          </cell>
          <cell r="T1503">
            <v>575.99</v>
          </cell>
          <cell r="U1503">
            <v>102.56</v>
          </cell>
          <cell r="V1503">
            <v>25.64</v>
          </cell>
          <cell r="W1503">
            <v>0.1217</v>
          </cell>
          <cell r="X1503" t="str">
            <v>011-35</v>
          </cell>
          <cell r="Y1503" t="str">
            <v>071-35</v>
          </cell>
          <cell r="Z1503" t="str">
            <v>Pozycj. 4-27-231544</v>
          </cell>
          <cell r="AA1503" t="str">
            <v>P100</v>
          </cell>
          <cell r="AB1503">
            <v>0</v>
          </cell>
          <cell r="AC1503">
            <v>0</v>
          </cell>
          <cell r="AD1503">
            <v>0</v>
          </cell>
          <cell r="AE1503" t="str">
            <v>DIT - Sekcja Techniczna</v>
          </cell>
          <cell r="AF1503" t="str">
            <v xml:space="preserve">Kasiński Mirosław </v>
          </cell>
        </row>
        <row r="1504">
          <cell r="A1504">
            <v>2726</v>
          </cell>
          <cell r="B1504" t="str">
            <v>ST5-0310/2013</v>
          </cell>
          <cell r="C1504" t="str">
            <v>Kasownik biletowy TICOMPACT 03/80</v>
          </cell>
          <cell r="D1504" t="str">
            <v>Gr.5</v>
          </cell>
          <cell r="E1504" t="str">
            <v>34931</v>
          </cell>
          <cell r="F1504">
            <v>41453</v>
          </cell>
          <cell r="G1504">
            <v>41453</v>
          </cell>
          <cell r="H1504" t="str">
            <v>548</v>
          </cell>
          <cell r="I1504" t="str">
            <v>Liniowa</v>
          </cell>
          <cell r="J1504">
            <v>6.5</v>
          </cell>
          <cell r="K1504">
            <v>0</v>
          </cell>
          <cell r="L1504">
            <v>4734.25</v>
          </cell>
          <cell r="M1504">
            <v>4734.25</v>
          </cell>
          <cell r="N1504">
            <v>575.99</v>
          </cell>
          <cell r="O1504">
            <v>4734.25</v>
          </cell>
          <cell r="P1504">
            <v>0</v>
          </cell>
          <cell r="Q1504">
            <v>575.99</v>
          </cell>
          <cell r="R1504">
            <v>0</v>
          </cell>
          <cell r="S1504">
            <v>4158.26</v>
          </cell>
          <cell r="T1504">
            <v>575.99</v>
          </cell>
          <cell r="U1504">
            <v>102.56</v>
          </cell>
          <cell r="V1504">
            <v>25.64</v>
          </cell>
          <cell r="W1504">
            <v>0.1217</v>
          </cell>
          <cell r="X1504" t="str">
            <v>011-35</v>
          </cell>
          <cell r="Y1504" t="str">
            <v>071-35</v>
          </cell>
          <cell r="Z1504" t="str">
            <v>Pozycj. 4-27-231544</v>
          </cell>
          <cell r="AA1504" t="str">
            <v>P100</v>
          </cell>
          <cell r="AB1504">
            <v>0</v>
          </cell>
          <cell r="AC1504">
            <v>0</v>
          </cell>
          <cell r="AD1504">
            <v>0</v>
          </cell>
          <cell r="AE1504" t="str">
            <v>DIT - Sekcja Techniczna</v>
          </cell>
          <cell r="AF1504" t="str">
            <v xml:space="preserve">Kasiński Mirosław </v>
          </cell>
        </row>
        <row r="1505">
          <cell r="A1505">
            <v>2727</v>
          </cell>
          <cell r="B1505" t="str">
            <v>ST5-0311/2013</v>
          </cell>
          <cell r="C1505" t="str">
            <v>Kasownik biletowy TICOMPACT 03/80</v>
          </cell>
          <cell r="D1505" t="str">
            <v>Gr.5</v>
          </cell>
          <cell r="E1505" t="str">
            <v>34932</v>
          </cell>
          <cell r="F1505">
            <v>41453</v>
          </cell>
          <cell r="G1505">
            <v>41453</v>
          </cell>
          <cell r="H1505" t="str">
            <v>548</v>
          </cell>
          <cell r="I1505" t="str">
            <v>Liniowa</v>
          </cell>
          <cell r="J1505">
            <v>6.5</v>
          </cell>
          <cell r="K1505">
            <v>0</v>
          </cell>
          <cell r="L1505">
            <v>4734.25</v>
          </cell>
          <cell r="M1505">
            <v>4734.25</v>
          </cell>
          <cell r="N1505">
            <v>575.99</v>
          </cell>
          <cell r="O1505">
            <v>4734.25</v>
          </cell>
          <cell r="P1505">
            <v>0</v>
          </cell>
          <cell r="Q1505">
            <v>575.99</v>
          </cell>
          <cell r="R1505">
            <v>0</v>
          </cell>
          <cell r="S1505">
            <v>4158.26</v>
          </cell>
          <cell r="T1505">
            <v>575.99</v>
          </cell>
          <cell r="U1505">
            <v>102.56</v>
          </cell>
          <cell r="V1505">
            <v>25.64</v>
          </cell>
          <cell r="W1505">
            <v>0.1217</v>
          </cell>
          <cell r="X1505" t="str">
            <v>011-35</v>
          </cell>
          <cell r="Y1505" t="str">
            <v>071-35</v>
          </cell>
          <cell r="Z1505" t="str">
            <v>Pozycj. 4-27-231544</v>
          </cell>
          <cell r="AA1505" t="str">
            <v>P100</v>
          </cell>
          <cell r="AB1505">
            <v>0</v>
          </cell>
          <cell r="AC1505">
            <v>0</v>
          </cell>
          <cell r="AD1505">
            <v>0</v>
          </cell>
          <cell r="AE1505" t="str">
            <v>DIT - Sekcja Techniczna</v>
          </cell>
          <cell r="AF1505" t="str">
            <v xml:space="preserve">Kasiński Mirosław </v>
          </cell>
        </row>
        <row r="1506">
          <cell r="A1506">
            <v>2728</v>
          </cell>
          <cell r="B1506" t="str">
            <v>ST5-0312/2013</v>
          </cell>
          <cell r="C1506" t="str">
            <v>Kasownik biletowy TICOMPACT 03/80</v>
          </cell>
          <cell r="D1506" t="str">
            <v>Gr.5</v>
          </cell>
          <cell r="E1506" t="str">
            <v>34933</v>
          </cell>
          <cell r="F1506">
            <v>41453</v>
          </cell>
          <cell r="G1506">
            <v>41453</v>
          </cell>
          <cell r="H1506" t="str">
            <v>548</v>
          </cell>
          <cell r="I1506" t="str">
            <v>Liniowa</v>
          </cell>
          <cell r="J1506">
            <v>6.5</v>
          </cell>
          <cell r="K1506">
            <v>0</v>
          </cell>
          <cell r="L1506">
            <v>4734.25</v>
          </cell>
          <cell r="M1506">
            <v>4734.25</v>
          </cell>
          <cell r="N1506">
            <v>575.99</v>
          </cell>
          <cell r="O1506">
            <v>4734.25</v>
          </cell>
          <cell r="P1506">
            <v>0</v>
          </cell>
          <cell r="Q1506">
            <v>575.99</v>
          </cell>
          <cell r="R1506">
            <v>0</v>
          </cell>
          <cell r="S1506">
            <v>4158.26</v>
          </cell>
          <cell r="T1506">
            <v>575.99</v>
          </cell>
          <cell r="U1506">
            <v>102.56</v>
          </cell>
          <cell r="V1506">
            <v>25.64</v>
          </cell>
          <cell r="W1506">
            <v>0.1217</v>
          </cell>
          <cell r="X1506" t="str">
            <v>011-35</v>
          </cell>
          <cell r="Y1506" t="str">
            <v>071-35</v>
          </cell>
          <cell r="Z1506" t="str">
            <v>Pozycj. 4-27-231544</v>
          </cell>
          <cell r="AA1506" t="str">
            <v>P100</v>
          </cell>
          <cell r="AB1506">
            <v>0</v>
          </cell>
          <cell r="AC1506">
            <v>0</v>
          </cell>
          <cell r="AD1506">
            <v>0</v>
          </cell>
          <cell r="AE1506" t="str">
            <v>DIT - Sekcja Techniczna</v>
          </cell>
          <cell r="AF1506" t="str">
            <v xml:space="preserve">Kasiński Mirosław </v>
          </cell>
        </row>
        <row r="1507">
          <cell r="A1507">
            <v>2729</v>
          </cell>
          <cell r="B1507" t="str">
            <v>ST5-0313/2013</v>
          </cell>
          <cell r="C1507" t="str">
            <v>Kasownik biletowy TICOMPACT 03/80</v>
          </cell>
          <cell r="D1507" t="str">
            <v>Gr.5</v>
          </cell>
          <cell r="E1507" t="str">
            <v>34934</v>
          </cell>
          <cell r="F1507">
            <v>41453</v>
          </cell>
          <cell r="G1507">
            <v>41453</v>
          </cell>
          <cell r="H1507" t="str">
            <v>548</v>
          </cell>
          <cell r="I1507" t="str">
            <v>Liniowa</v>
          </cell>
          <cell r="J1507">
            <v>6.5</v>
          </cell>
          <cell r="K1507">
            <v>0</v>
          </cell>
          <cell r="L1507">
            <v>4734.25</v>
          </cell>
          <cell r="M1507">
            <v>4734.25</v>
          </cell>
          <cell r="N1507">
            <v>575.99</v>
          </cell>
          <cell r="O1507">
            <v>4734.25</v>
          </cell>
          <cell r="P1507">
            <v>0</v>
          </cell>
          <cell r="Q1507">
            <v>575.99</v>
          </cell>
          <cell r="R1507">
            <v>0</v>
          </cell>
          <cell r="S1507">
            <v>4158.26</v>
          </cell>
          <cell r="T1507">
            <v>575.99</v>
          </cell>
          <cell r="U1507">
            <v>102.56</v>
          </cell>
          <cell r="V1507">
            <v>25.64</v>
          </cell>
          <cell r="W1507">
            <v>0.1217</v>
          </cell>
          <cell r="X1507" t="str">
            <v>011-35</v>
          </cell>
          <cell r="Y1507" t="str">
            <v>071-35</v>
          </cell>
          <cell r="Z1507" t="str">
            <v>Pozycj. 4-27-231544</v>
          </cell>
          <cell r="AA1507" t="str">
            <v>P100</v>
          </cell>
          <cell r="AB1507">
            <v>0</v>
          </cell>
          <cell r="AC1507">
            <v>0</v>
          </cell>
          <cell r="AD1507">
            <v>0</v>
          </cell>
          <cell r="AE1507" t="str">
            <v>DIT - Sekcja Techniczna</v>
          </cell>
          <cell r="AF1507" t="str">
            <v xml:space="preserve">Kasiński Mirosław </v>
          </cell>
        </row>
        <row r="1508">
          <cell r="A1508">
            <v>2730</v>
          </cell>
          <cell r="B1508" t="str">
            <v>ST5-0314/2013</v>
          </cell>
          <cell r="C1508" t="str">
            <v>Kasownik biletowy TICOMPACT 03/80</v>
          </cell>
          <cell r="D1508" t="str">
            <v>Gr.5</v>
          </cell>
          <cell r="E1508" t="str">
            <v>34935</v>
          </cell>
          <cell r="F1508">
            <v>41453</v>
          </cell>
          <cell r="G1508">
            <v>41453</v>
          </cell>
          <cell r="H1508" t="str">
            <v>548</v>
          </cell>
          <cell r="I1508" t="str">
            <v>Liniowa</v>
          </cell>
          <cell r="J1508">
            <v>6.5</v>
          </cell>
          <cell r="K1508">
            <v>0</v>
          </cell>
          <cell r="L1508">
            <v>4734.25</v>
          </cell>
          <cell r="M1508">
            <v>4734.25</v>
          </cell>
          <cell r="N1508">
            <v>575.99</v>
          </cell>
          <cell r="O1508">
            <v>4734.25</v>
          </cell>
          <cell r="P1508">
            <v>0</v>
          </cell>
          <cell r="Q1508">
            <v>575.99</v>
          </cell>
          <cell r="R1508">
            <v>0</v>
          </cell>
          <cell r="S1508">
            <v>4158.26</v>
          </cell>
          <cell r="T1508">
            <v>575.99</v>
          </cell>
          <cell r="U1508">
            <v>102.56</v>
          </cell>
          <cell r="V1508">
            <v>25.64</v>
          </cell>
          <cell r="W1508">
            <v>0.1217</v>
          </cell>
          <cell r="X1508" t="str">
            <v>011-35</v>
          </cell>
          <cell r="Y1508" t="str">
            <v>071-35</v>
          </cell>
          <cell r="Z1508" t="str">
            <v>Pozycj. 4-27-231544</v>
          </cell>
          <cell r="AA1508" t="str">
            <v>P100</v>
          </cell>
          <cell r="AB1508">
            <v>0</v>
          </cell>
          <cell r="AC1508">
            <v>0</v>
          </cell>
          <cell r="AD1508">
            <v>0</v>
          </cell>
          <cell r="AE1508" t="str">
            <v>DIT - Sekcja Techniczna</v>
          </cell>
          <cell r="AF1508" t="str">
            <v xml:space="preserve">Kasiński Mirosław </v>
          </cell>
        </row>
        <row r="1509">
          <cell r="A1509">
            <v>2731</v>
          </cell>
          <cell r="B1509" t="str">
            <v>ST5-0315/2013</v>
          </cell>
          <cell r="C1509" t="str">
            <v>Kasownik biletowy TICOMPACT 03/80</v>
          </cell>
          <cell r="D1509" t="str">
            <v>Gr.5</v>
          </cell>
          <cell r="E1509" t="str">
            <v>34936</v>
          </cell>
          <cell r="F1509">
            <v>41453</v>
          </cell>
          <cell r="G1509">
            <v>41453</v>
          </cell>
          <cell r="H1509" t="str">
            <v>548</v>
          </cell>
          <cell r="I1509" t="str">
            <v>Liniowa</v>
          </cell>
          <cell r="J1509">
            <v>6.5</v>
          </cell>
          <cell r="K1509">
            <v>0</v>
          </cell>
          <cell r="L1509">
            <v>4734.25</v>
          </cell>
          <cell r="M1509">
            <v>4734.25</v>
          </cell>
          <cell r="N1509">
            <v>575.99</v>
          </cell>
          <cell r="O1509">
            <v>4734.25</v>
          </cell>
          <cell r="P1509">
            <v>0</v>
          </cell>
          <cell r="Q1509">
            <v>575.99</v>
          </cell>
          <cell r="R1509">
            <v>0</v>
          </cell>
          <cell r="S1509">
            <v>4158.26</v>
          </cell>
          <cell r="T1509">
            <v>575.99</v>
          </cell>
          <cell r="U1509">
            <v>102.56</v>
          </cell>
          <cell r="V1509">
            <v>25.64</v>
          </cell>
          <cell r="W1509">
            <v>0.1217</v>
          </cell>
          <cell r="X1509" t="str">
            <v>011-35</v>
          </cell>
          <cell r="Y1509" t="str">
            <v>071-35</v>
          </cell>
          <cell r="Z1509" t="str">
            <v>Pozycj. 4-27-231544</v>
          </cell>
          <cell r="AA1509" t="str">
            <v>P100</v>
          </cell>
          <cell r="AB1509">
            <v>0</v>
          </cell>
          <cell r="AC1509">
            <v>0</v>
          </cell>
          <cell r="AD1509">
            <v>0</v>
          </cell>
          <cell r="AE1509" t="str">
            <v>DIT - Sekcja Techniczna</v>
          </cell>
          <cell r="AF1509" t="str">
            <v xml:space="preserve">Kasiński Mirosław </v>
          </cell>
        </row>
        <row r="1510">
          <cell r="A1510">
            <v>2732</v>
          </cell>
          <cell r="B1510" t="str">
            <v>ST5-0316/2013</v>
          </cell>
          <cell r="C1510" t="str">
            <v>Kasownik biletowy TICOMPACT 03/80</v>
          </cell>
          <cell r="D1510" t="str">
            <v>Gr.5</v>
          </cell>
          <cell r="E1510" t="str">
            <v>34937</v>
          </cell>
          <cell r="F1510">
            <v>41453</v>
          </cell>
          <cell r="G1510">
            <v>41453</v>
          </cell>
          <cell r="H1510" t="str">
            <v>548</v>
          </cell>
          <cell r="I1510" t="str">
            <v>Liniowa</v>
          </cell>
          <cell r="J1510">
            <v>6.5</v>
          </cell>
          <cell r="K1510">
            <v>0</v>
          </cell>
          <cell r="L1510">
            <v>4734.25</v>
          </cell>
          <cell r="M1510">
            <v>4734.25</v>
          </cell>
          <cell r="N1510">
            <v>575.99</v>
          </cell>
          <cell r="O1510">
            <v>4734.25</v>
          </cell>
          <cell r="P1510">
            <v>0</v>
          </cell>
          <cell r="Q1510">
            <v>575.99</v>
          </cell>
          <cell r="R1510">
            <v>0</v>
          </cell>
          <cell r="S1510">
            <v>4158.26</v>
          </cell>
          <cell r="T1510">
            <v>575.99</v>
          </cell>
          <cell r="U1510">
            <v>102.56</v>
          </cell>
          <cell r="V1510">
            <v>25.64</v>
          </cell>
          <cell r="W1510">
            <v>0.1217</v>
          </cell>
          <cell r="X1510" t="str">
            <v>011-35</v>
          </cell>
          <cell r="Y1510" t="str">
            <v>071-35</v>
          </cell>
          <cell r="Z1510" t="str">
            <v>Pozycj. 4-27-231544</v>
          </cell>
          <cell r="AA1510" t="str">
            <v>P100</v>
          </cell>
          <cell r="AB1510">
            <v>0</v>
          </cell>
          <cell r="AC1510">
            <v>0</v>
          </cell>
          <cell r="AD1510">
            <v>0</v>
          </cell>
          <cell r="AE1510" t="str">
            <v>DIT - Sekcja Techniczna</v>
          </cell>
          <cell r="AF1510" t="str">
            <v xml:space="preserve">Kasiński Mirosław </v>
          </cell>
        </row>
        <row r="1511">
          <cell r="A1511">
            <v>2733</v>
          </cell>
          <cell r="B1511" t="str">
            <v>ST5-0317/2013</v>
          </cell>
          <cell r="C1511" t="str">
            <v>Kasownik biletowy TICOMPACT 03/80</v>
          </cell>
          <cell r="D1511" t="str">
            <v>Gr.5</v>
          </cell>
          <cell r="E1511" t="str">
            <v>34938</v>
          </cell>
          <cell r="F1511">
            <v>41453</v>
          </cell>
          <cell r="G1511">
            <v>41453</v>
          </cell>
          <cell r="H1511" t="str">
            <v>548</v>
          </cell>
          <cell r="I1511" t="str">
            <v>Liniowa</v>
          </cell>
          <cell r="J1511">
            <v>6.5</v>
          </cell>
          <cell r="K1511">
            <v>0</v>
          </cell>
          <cell r="L1511">
            <v>4734.25</v>
          </cell>
          <cell r="M1511">
            <v>4734.25</v>
          </cell>
          <cell r="N1511">
            <v>575.99</v>
          </cell>
          <cell r="O1511">
            <v>4734.25</v>
          </cell>
          <cell r="P1511">
            <v>0</v>
          </cell>
          <cell r="Q1511">
            <v>575.99</v>
          </cell>
          <cell r="R1511">
            <v>0</v>
          </cell>
          <cell r="S1511">
            <v>4158.26</v>
          </cell>
          <cell r="T1511">
            <v>575.99</v>
          </cell>
          <cell r="U1511">
            <v>102.56</v>
          </cell>
          <cell r="V1511">
            <v>25.64</v>
          </cell>
          <cell r="W1511">
            <v>0.1217</v>
          </cell>
          <cell r="X1511" t="str">
            <v>011-35</v>
          </cell>
          <cell r="Y1511" t="str">
            <v>071-35</v>
          </cell>
          <cell r="Z1511" t="str">
            <v>Pozycj. 4-27-231544</v>
          </cell>
          <cell r="AA1511" t="str">
            <v>P100</v>
          </cell>
          <cell r="AB1511">
            <v>0</v>
          </cell>
          <cell r="AC1511">
            <v>0</v>
          </cell>
          <cell r="AD1511">
            <v>0</v>
          </cell>
          <cell r="AE1511" t="str">
            <v>DIT - Sekcja Techniczna</v>
          </cell>
          <cell r="AF1511" t="str">
            <v xml:space="preserve">Kasiński Mirosław </v>
          </cell>
        </row>
        <row r="1512">
          <cell r="A1512">
            <v>2734</v>
          </cell>
          <cell r="B1512" t="str">
            <v>ST5-0318/2013</v>
          </cell>
          <cell r="C1512" t="str">
            <v>Kasownik biletowy TICOMPACT 03/80</v>
          </cell>
          <cell r="D1512" t="str">
            <v>Gr.5</v>
          </cell>
          <cell r="E1512" t="str">
            <v>34939</v>
          </cell>
          <cell r="F1512">
            <v>41453</v>
          </cell>
          <cell r="G1512">
            <v>41453</v>
          </cell>
          <cell r="H1512" t="str">
            <v>548</v>
          </cell>
          <cell r="I1512" t="str">
            <v>Liniowa</v>
          </cell>
          <cell r="J1512">
            <v>6.5</v>
          </cell>
          <cell r="K1512">
            <v>0</v>
          </cell>
          <cell r="L1512">
            <v>4734.29</v>
          </cell>
          <cell r="M1512">
            <v>4734.29</v>
          </cell>
          <cell r="N1512">
            <v>575.99</v>
          </cell>
          <cell r="O1512">
            <v>4734.29</v>
          </cell>
          <cell r="P1512">
            <v>0</v>
          </cell>
          <cell r="Q1512">
            <v>575.99</v>
          </cell>
          <cell r="R1512">
            <v>0</v>
          </cell>
          <cell r="S1512">
            <v>4158.3</v>
          </cell>
          <cell r="T1512">
            <v>575.99</v>
          </cell>
          <cell r="U1512">
            <v>102.56</v>
          </cell>
          <cell r="V1512">
            <v>25.64</v>
          </cell>
          <cell r="W1512">
            <v>0.1217</v>
          </cell>
          <cell r="X1512" t="str">
            <v>011-35</v>
          </cell>
          <cell r="Y1512" t="str">
            <v>071-35</v>
          </cell>
          <cell r="Z1512" t="str">
            <v>Pozycj. 4-27-231544</v>
          </cell>
          <cell r="AA1512" t="str">
            <v>P100</v>
          </cell>
          <cell r="AB1512">
            <v>0</v>
          </cell>
          <cell r="AC1512">
            <v>0</v>
          </cell>
          <cell r="AD1512">
            <v>0</v>
          </cell>
          <cell r="AE1512" t="str">
            <v>DIT - Sekcja Techniczna</v>
          </cell>
          <cell r="AF1512" t="str">
            <v xml:space="preserve">Kasiński Mirosław </v>
          </cell>
        </row>
        <row r="1513">
          <cell r="A1513">
            <v>2935</v>
          </cell>
          <cell r="B1513" t="str">
            <v>ST5-0319/2013</v>
          </cell>
          <cell r="C1513" t="str">
            <v>Kasownik biletowy</v>
          </cell>
          <cell r="D1513" t="str">
            <v>Gr.5</v>
          </cell>
          <cell r="E1513">
            <v>0</v>
          </cell>
          <cell r="F1513">
            <v>41593</v>
          </cell>
          <cell r="G1513">
            <v>41593</v>
          </cell>
          <cell r="H1513" t="str">
            <v>548</v>
          </cell>
          <cell r="I1513" t="str">
            <v>Liniowa</v>
          </cell>
          <cell r="J1513">
            <v>7</v>
          </cell>
          <cell r="K1513">
            <v>0</v>
          </cell>
          <cell r="L1513">
            <v>12035.36</v>
          </cell>
          <cell r="M1513">
            <v>12035.36</v>
          </cell>
          <cell r="N1513">
            <v>1193.49</v>
          </cell>
          <cell r="O1513">
            <v>12035.36</v>
          </cell>
          <cell r="P1513">
            <v>0</v>
          </cell>
          <cell r="Q1513">
            <v>1193.49</v>
          </cell>
          <cell r="R1513">
            <v>0</v>
          </cell>
          <cell r="S1513">
            <v>10841.87</v>
          </cell>
          <cell r="T1513">
            <v>1193.49</v>
          </cell>
          <cell r="U1513">
            <v>280.8</v>
          </cell>
          <cell r="V1513">
            <v>70.2</v>
          </cell>
          <cell r="W1513">
            <v>9.9199999999999997E-2</v>
          </cell>
          <cell r="X1513" t="str">
            <v>011-35</v>
          </cell>
          <cell r="Y1513" t="str">
            <v>071-35</v>
          </cell>
          <cell r="Z1513" t="str">
            <v>Pozycj. 4-27-231544</v>
          </cell>
          <cell r="AA1513" t="str">
            <v>P100</v>
          </cell>
          <cell r="AB1513">
            <v>0</v>
          </cell>
          <cell r="AC1513">
            <v>0</v>
          </cell>
          <cell r="AD1513">
            <v>0</v>
          </cell>
          <cell r="AE1513" t="str">
            <v>DIT - Sekcja Techniczna</v>
          </cell>
          <cell r="AF1513" t="str">
            <v xml:space="preserve">Kasiński Mirosław </v>
          </cell>
        </row>
        <row r="1514">
          <cell r="A1514">
            <v>2936</v>
          </cell>
          <cell r="B1514" t="str">
            <v>ST5-0320/2013</v>
          </cell>
          <cell r="C1514" t="str">
            <v>Kasownik biletowy</v>
          </cell>
          <cell r="D1514" t="str">
            <v>Gr.5</v>
          </cell>
          <cell r="E1514">
            <v>0</v>
          </cell>
          <cell r="F1514">
            <v>41593</v>
          </cell>
          <cell r="G1514">
            <v>41593</v>
          </cell>
          <cell r="H1514" t="str">
            <v>548</v>
          </cell>
          <cell r="I1514" t="str">
            <v>Liniowa</v>
          </cell>
          <cell r="J1514">
            <v>7</v>
          </cell>
          <cell r="K1514">
            <v>0</v>
          </cell>
          <cell r="L1514">
            <v>12035.36</v>
          </cell>
          <cell r="M1514">
            <v>12035.36</v>
          </cell>
          <cell r="N1514">
            <v>1193.49</v>
          </cell>
          <cell r="O1514">
            <v>12035.36</v>
          </cell>
          <cell r="P1514">
            <v>0</v>
          </cell>
          <cell r="Q1514">
            <v>1193.49</v>
          </cell>
          <cell r="R1514">
            <v>0</v>
          </cell>
          <cell r="S1514">
            <v>10841.87</v>
          </cell>
          <cell r="T1514">
            <v>1193.49</v>
          </cell>
          <cell r="U1514">
            <v>280.8</v>
          </cell>
          <cell r="V1514">
            <v>70.2</v>
          </cell>
          <cell r="W1514">
            <v>9.9199999999999997E-2</v>
          </cell>
          <cell r="X1514" t="str">
            <v>011-35</v>
          </cell>
          <cell r="Y1514" t="str">
            <v>071-35</v>
          </cell>
          <cell r="Z1514" t="str">
            <v>Pozycj. 4-27-231544</v>
          </cell>
          <cell r="AA1514" t="str">
            <v>P100</v>
          </cell>
          <cell r="AB1514">
            <v>0</v>
          </cell>
          <cell r="AC1514">
            <v>0</v>
          </cell>
          <cell r="AD1514">
            <v>0</v>
          </cell>
          <cell r="AE1514" t="str">
            <v>DIT - Sekcja Techniczna</v>
          </cell>
          <cell r="AF1514" t="str">
            <v xml:space="preserve">Kasiński Mirosław </v>
          </cell>
        </row>
        <row r="1515">
          <cell r="A1515">
            <v>2937</v>
          </cell>
          <cell r="B1515" t="str">
            <v>ST5-0321/2013</v>
          </cell>
          <cell r="C1515" t="str">
            <v>Kasownik biletowy</v>
          </cell>
          <cell r="D1515" t="str">
            <v>Gr.5</v>
          </cell>
          <cell r="E1515">
            <v>0</v>
          </cell>
          <cell r="F1515">
            <v>41593</v>
          </cell>
          <cell r="G1515">
            <v>41593</v>
          </cell>
          <cell r="H1515" t="str">
            <v>548</v>
          </cell>
          <cell r="I1515" t="str">
            <v>Liniowa</v>
          </cell>
          <cell r="J1515">
            <v>7</v>
          </cell>
          <cell r="K1515">
            <v>0</v>
          </cell>
          <cell r="L1515">
            <v>12035.36</v>
          </cell>
          <cell r="M1515">
            <v>12035.36</v>
          </cell>
          <cell r="N1515">
            <v>1193.49</v>
          </cell>
          <cell r="O1515">
            <v>12035.36</v>
          </cell>
          <cell r="P1515">
            <v>0</v>
          </cell>
          <cell r="Q1515">
            <v>1193.49</v>
          </cell>
          <cell r="R1515">
            <v>0</v>
          </cell>
          <cell r="S1515">
            <v>10841.87</v>
          </cell>
          <cell r="T1515">
            <v>1193.49</v>
          </cell>
          <cell r="U1515">
            <v>280.8</v>
          </cell>
          <cell r="V1515">
            <v>70.2</v>
          </cell>
          <cell r="W1515">
            <v>9.9199999999999997E-2</v>
          </cell>
          <cell r="X1515" t="str">
            <v>011-35</v>
          </cell>
          <cell r="Y1515" t="str">
            <v>071-35</v>
          </cell>
          <cell r="Z1515" t="str">
            <v>Pozycj. 4-27-231544</v>
          </cell>
          <cell r="AA1515" t="str">
            <v>P100</v>
          </cell>
          <cell r="AB1515">
            <v>0</v>
          </cell>
          <cell r="AC1515">
            <v>0</v>
          </cell>
          <cell r="AD1515">
            <v>0</v>
          </cell>
          <cell r="AE1515" t="str">
            <v>DIT - Sekcja Techniczna</v>
          </cell>
          <cell r="AF1515" t="str">
            <v xml:space="preserve">Kasiński Mirosław </v>
          </cell>
        </row>
        <row r="1516">
          <cell r="A1516">
            <v>2938</v>
          </cell>
          <cell r="B1516" t="str">
            <v>ST5-0322/2013</v>
          </cell>
          <cell r="C1516" t="str">
            <v>Kasownik biletowy</v>
          </cell>
          <cell r="D1516" t="str">
            <v>Gr.5</v>
          </cell>
          <cell r="E1516">
            <v>0</v>
          </cell>
          <cell r="F1516">
            <v>41593</v>
          </cell>
          <cell r="G1516">
            <v>41593</v>
          </cell>
          <cell r="H1516" t="str">
            <v>548</v>
          </cell>
          <cell r="I1516" t="str">
            <v>Liniowa</v>
          </cell>
          <cell r="J1516">
            <v>7</v>
          </cell>
          <cell r="K1516">
            <v>0</v>
          </cell>
          <cell r="L1516">
            <v>12035.36</v>
          </cell>
          <cell r="M1516">
            <v>12035.36</v>
          </cell>
          <cell r="N1516">
            <v>1193.49</v>
          </cell>
          <cell r="O1516">
            <v>12035.36</v>
          </cell>
          <cell r="P1516">
            <v>0</v>
          </cell>
          <cell r="Q1516">
            <v>1193.49</v>
          </cell>
          <cell r="R1516">
            <v>0</v>
          </cell>
          <cell r="S1516">
            <v>10841.87</v>
          </cell>
          <cell r="T1516">
            <v>1193.49</v>
          </cell>
          <cell r="U1516">
            <v>280.8</v>
          </cell>
          <cell r="V1516">
            <v>70.2</v>
          </cell>
          <cell r="W1516">
            <v>9.9199999999999997E-2</v>
          </cell>
          <cell r="X1516" t="str">
            <v>011-35</v>
          </cell>
          <cell r="Y1516" t="str">
            <v>071-35</v>
          </cell>
          <cell r="Z1516" t="str">
            <v>Pozycj. 4-27-231544</v>
          </cell>
          <cell r="AA1516" t="str">
            <v>P100</v>
          </cell>
          <cell r="AB1516">
            <v>0</v>
          </cell>
          <cell r="AC1516">
            <v>0</v>
          </cell>
          <cell r="AD1516">
            <v>0</v>
          </cell>
          <cell r="AE1516" t="str">
            <v>DIT - Sekcja Techniczna</v>
          </cell>
          <cell r="AF1516" t="str">
            <v xml:space="preserve">Kasiński Mirosław </v>
          </cell>
        </row>
        <row r="1517">
          <cell r="A1517">
            <v>2939</v>
          </cell>
          <cell r="B1517" t="str">
            <v>ST5-0323/2013</v>
          </cell>
          <cell r="C1517" t="str">
            <v>Kasownik biletowy</v>
          </cell>
          <cell r="D1517" t="str">
            <v>Gr.5</v>
          </cell>
          <cell r="E1517">
            <v>0</v>
          </cell>
          <cell r="F1517">
            <v>41593</v>
          </cell>
          <cell r="G1517">
            <v>41593</v>
          </cell>
          <cell r="H1517" t="str">
            <v>548</v>
          </cell>
          <cell r="I1517" t="str">
            <v>Liniowa</v>
          </cell>
          <cell r="J1517">
            <v>7</v>
          </cell>
          <cell r="K1517">
            <v>0</v>
          </cell>
          <cell r="L1517">
            <v>12035.36</v>
          </cell>
          <cell r="M1517">
            <v>12035.36</v>
          </cell>
          <cell r="N1517">
            <v>1193.49</v>
          </cell>
          <cell r="O1517">
            <v>12035.36</v>
          </cell>
          <cell r="P1517">
            <v>0</v>
          </cell>
          <cell r="Q1517">
            <v>1193.49</v>
          </cell>
          <cell r="R1517">
            <v>0</v>
          </cell>
          <cell r="S1517">
            <v>10841.87</v>
          </cell>
          <cell r="T1517">
            <v>1193.49</v>
          </cell>
          <cell r="U1517">
            <v>280.8</v>
          </cell>
          <cell r="V1517">
            <v>70.2</v>
          </cell>
          <cell r="W1517">
            <v>9.9199999999999997E-2</v>
          </cell>
          <cell r="X1517" t="str">
            <v>011-35</v>
          </cell>
          <cell r="Y1517" t="str">
            <v>071-35</v>
          </cell>
          <cell r="Z1517" t="str">
            <v>Pozycj. 4-27-231544</v>
          </cell>
          <cell r="AA1517" t="str">
            <v>P100</v>
          </cell>
          <cell r="AB1517">
            <v>0</v>
          </cell>
          <cell r="AC1517">
            <v>0</v>
          </cell>
          <cell r="AD1517">
            <v>0</v>
          </cell>
          <cell r="AE1517" t="str">
            <v>DIT - Sekcja Techniczna</v>
          </cell>
          <cell r="AF1517" t="str">
            <v xml:space="preserve">Kasiński Mirosław </v>
          </cell>
        </row>
        <row r="1518">
          <cell r="A1518">
            <v>2940</v>
          </cell>
          <cell r="B1518" t="str">
            <v>ST5-0324/2013</v>
          </cell>
          <cell r="C1518" t="str">
            <v>Kasownik biletowy</v>
          </cell>
          <cell r="D1518" t="str">
            <v>Gr.5</v>
          </cell>
          <cell r="E1518">
            <v>0</v>
          </cell>
          <cell r="F1518">
            <v>41593</v>
          </cell>
          <cell r="G1518">
            <v>41593</v>
          </cell>
          <cell r="H1518" t="str">
            <v>548</v>
          </cell>
          <cell r="I1518" t="str">
            <v>Liniowa</v>
          </cell>
          <cell r="J1518">
            <v>7</v>
          </cell>
          <cell r="K1518">
            <v>0</v>
          </cell>
          <cell r="L1518">
            <v>12035.36</v>
          </cell>
          <cell r="M1518">
            <v>12035.36</v>
          </cell>
          <cell r="N1518">
            <v>1193.49</v>
          </cell>
          <cell r="O1518">
            <v>12035.36</v>
          </cell>
          <cell r="P1518">
            <v>0</v>
          </cell>
          <cell r="Q1518">
            <v>1193.49</v>
          </cell>
          <cell r="R1518">
            <v>0</v>
          </cell>
          <cell r="S1518">
            <v>10841.87</v>
          </cell>
          <cell r="T1518">
            <v>1193.49</v>
          </cell>
          <cell r="U1518">
            <v>280.8</v>
          </cell>
          <cell r="V1518">
            <v>70.2</v>
          </cell>
          <cell r="W1518">
            <v>9.9199999999999997E-2</v>
          </cell>
          <cell r="X1518" t="str">
            <v>011-35</v>
          </cell>
          <cell r="Y1518" t="str">
            <v>071-35</v>
          </cell>
          <cell r="Z1518" t="str">
            <v>Pozycj. 4-27-231544</v>
          </cell>
          <cell r="AA1518" t="str">
            <v>P100</v>
          </cell>
          <cell r="AB1518">
            <v>0</v>
          </cell>
          <cell r="AC1518">
            <v>0</v>
          </cell>
          <cell r="AD1518">
            <v>0</v>
          </cell>
          <cell r="AE1518" t="str">
            <v>DIT - Sekcja Techniczna</v>
          </cell>
          <cell r="AF1518" t="str">
            <v xml:space="preserve">Kasiński Mirosław </v>
          </cell>
        </row>
        <row r="1519">
          <cell r="A1519">
            <v>2941</v>
          </cell>
          <cell r="B1519" t="str">
            <v>ST5-0325/2013</v>
          </cell>
          <cell r="C1519" t="str">
            <v>Kasownik biletowy</v>
          </cell>
          <cell r="D1519" t="str">
            <v>Gr.5</v>
          </cell>
          <cell r="E1519">
            <v>0</v>
          </cell>
          <cell r="F1519">
            <v>41593</v>
          </cell>
          <cell r="G1519">
            <v>41593</v>
          </cell>
          <cell r="H1519" t="str">
            <v>548</v>
          </cell>
          <cell r="I1519" t="str">
            <v>Liniowa</v>
          </cell>
          <cell r="J1519">
            <v>7</v>
          </cell>
          <cell r="K1519">
            <v>0</v>
          </cell>
          <cell r="L1519">
            <v>12035.36</v>
          </cell>
          <cell r="M1519">
            <v>12035.36</v>
          </cell>
          <cell r="N1519">
            <v>1193.49</v>
          </cell>
          <cell r="O1519">
            <v>12035.36</v>
          </cell>
          <cell r="P1519">
            <v>0</v>
          </cell>
          <cell r="Q1519">
            <v>1193.49</v>
          </cell>
          <cell r="R1519">
            <v>0</v>
          </cell>
          <cell r="S1519">
            <v>10841.87</v>
          </cell>
          <cell r="T1519">
            <v>1193.49</v>
          </cell>
          <cell r="U1519">
            <v>280.8</v>
          </cell>
          <cell r="V1519">
            <v>70.2</v>
          </cell>
          <cell r="W1519">
            <v>9.9199999999999997E-2</v>
          </cell>
          <cell r="X1519" t="str">
            <v>011-35</v>
          </cell>
          <cell r="Y1519" t="str">
            <v>071-35</v>
          </cell>
          <cell r="Z1519" t="str">
            <v>Pozycj. 4-27-231544</v>
          </cell>
          <cell r="AA1519" t="str">
            <v>P100</v>
          </cell>
          <cell r="AB1519">
            <v>0</v>
          </cell>
          <cell r="AC1519">
            <v>0</v>
          </cell>
          <cell r="AD1519">
            <v>0</v>
          </cell>
          <cell r="AE1519" t="str">
            <v>DIT - Sekcja Techniczna</v>
          </cell>
          <cell r="AF1519" t="str">
            <v xml:space="preserve">Kasiński Mirosław </v>
          </cell>
        </row>
        <row r="1520">
          <cell r="A1520">
            <v>2942</v>
          </cell>
          <cell r="B1520" t="str">
            <v>ST5-0326/2013</v>
          </cell>
          <cell r="C1520" t="str">
            <v>Kasownik biletowy</v>
          </cell>
          <cell r="D1520" t="str">
            <v>Gr.5</v>
          </cell>
          <cell r="E1520">
            <v>0</v>
          </cell>
          <cell r="F1520">
            <v>41593</v>
          </cell>
          <cell r="G1520">
            <v>41593</v>
          </cell>
          <cell r="H1520" t="str">
            <v>548</v>
          </cell>
          <cell r="I1520" t="str">
            <v>Liniowa</v>
          </cell>
          <cell r="J1520">
            <v>7</v>
          </cell>
          <cell r="K1520">
            <v>0</v>
          </cell>
          <cell r="L1520">
            <v>12035.37</v>
          </cell>
          <cell r="M1520">
            <v>12035.37</v>
          </cell>
          <cell r="N1520">
            <v>1193.49</v>
          </cell>
          <cell r="O1520">
            <v>12035.37</v>
          </cell>
          <cell r="P1520">
            <v>0</v>
          </cell>
          <cell r="Q1520">
            <v>1193.49</v>
          </cell>
          <cell r="R1520">
            <v>0</v>
          </cell>
          <cell r="S1520">
            <v>10841.88</v>
          </cell>
          <cell r="T1520">
            <v>1193.49</v>
          </cell>
          <cell r="U1520">
            <v>280.8</v>
          </cell>
          <cell r="V1520">
            <v>70.2</v>
          </cell>
          <cell r="W1520">
            <v>9.9199999999999997E-2</v>
          </cell>
          <cell r="X1520" t="str">
            <v>011-35</v>
          </cell>
          <cell r="Y1520" t="str">
            <v>071-35</v>
          </cell>
          <cell r="Z1520" t="str">
            <v>Pozycj. 4-27-231544</v>
          </cell>
          <cell r="AA1520" t="str">
            <v>P100</v>
          </cell>
          <cell r="AB1520">
            <v>0</v>
          </cell>
          <cell r="AC1520">
            <v>0</v>
          </cell>
          <cell r="AD1520">
            <v>0</v>
          </cell>
          <cell r="AE1520" t="str">
            <v>DIT - Sekcja Techniczna</v>
          </cell>
          <cell r="AF1520" t="str">
            <v xml:space="preserve">Kasiński Mirosław </v>
          </cell>
        </row>
        <row r="1521">
          <cell r="A1521">
            <v>3001</v>
          </cell>
          <cell r="B1521" t="str">
            <v>ST5-0327/2013</v>
          </cell>
          <cell r="C1521" t="str">
            <v>Kasownik biletowy Ticompact</v>
          </cell>
          <cell r="D1521" t="str">
            <v>Gr.5</v>
          </cell>
          <cell r="E1521" t="str">
            <v>35879</v>
          </cell>
          <cell r="F1521">
            <v>41639</v>
          </cell>
          <cell r="G1521">
            <v>41639</v>
          </cell>
          <cell r="H1521" t="str">
            <v>548</v>
          </cell>
          <cell r="I1521" t="str">
            <v>Liniowa</v>
          </cell>
          <cell r="J1521">
            <v>7</v>
          </cell>
          <cell r="K1521">
            <v>0</v>
          </cell>
          <cell r="L1521">
            <v>14538.4</v>
          </cell>
          <cell r="M1521">
            <v>14538.4</v>
          </cell>
          <cell r="N1521">
            <v>1356.89</v>
          </cell>
          <cell r="O1521">
            <v>14538.4</v>
          </cell>
          <cell r="P1521">
            <v>0</v>
          </cell>
          <cell r="Q1521">
            <v>1356.89</v>
          </cell>
          <cell r="R1521">
            <v>0</v>
          </cell>
          <cell r="S1521">
            <v>13181.51</v>
          </cell>
          <cell r="T1521">
            <v>1356.89</v>
          </cell>
          <cell r="U1521">
            <v>339.2</v>
          </cell>
          <cell r="V1521">
            <v>84.8</v>
          </cell>
          <cell r="W1521">
            <v>9.3299999999999994E-2</v>
          </cell>
          <cell r="X1521" t="str">
            <v>011-35</v>
          </cell>
          <cell r="Y1521" t="str">
            <v>071-35</v>
          </cell>
          <cell r="Z1521" t="str">
            <v>Pozycj. 4-27-231544</v>
          </cell>
          <cell r="AA1521" t="str">
            <v>P100</v>
          </cell>
          <cell r="AB1521">
            <v>0</v>
          </cell>
          <cell r="AC1521">
            <v>0</v>
          </cell>
          <cell r="AD1521">
            <v>0</v>
          </cell>
          <cell r="AE1521" t="str">
            <v>DIT - Sekcja Techniczna</v>
          </cell>
          <cell r="AF1521" t="str">
            <v xml:space="preserve">Kasiński Mirosław </v>
          </cell>
        </row>
        <row r="1522">
          <cell r="A1522">
            <v>3002</v>
          </cell>
          <cell r="B1522" t="str">
            <v>ST5-0328/2013</v>
          </cell>
          <cell r="C1522" t="str">
            <v>Kasownik biletowy Ticompact</v>
          </cell>
          <cell r="D1522" t="str">
            <v>Gr.5</v>
          </cell>
          <cell r="E1522" t="str">
            <v>35880</v>
          </cell>
          <cell r="F1522">
            <v>41639</v>
          </cell>
          <cell r="G1522">
            <v>41639</v>
          </cell>
          <cell r="H1522" t="str">
            <v>548</v>
          </cell>
          <cell r="I1522" t="str">
            <v>Liniowa</v>
          </cell>
          <cell r="J1522">
            <v>7</v>
          </cell>
          <cell r="K1522">
            <v>0</v>
          </cell>
          <cell r="L1522">
            <v>14538.4</v>
          </cell>
          <cell r="M1522">
            <v>14538.4</v>
          </cell>
          <cell r="N1522">
            <v>1356.89</v>
          </cell>
          <cell r="O1522">
            <v>14538.4</v>
          </cell>
          <cell r="P1522">
            <v>0</v>
          </cell>
          <cell r="Q1522">
            <v>1356.89</v>
          </cell>
          <cell r="R1522">
            <v>0</v>
          </cell>
          <cell r="S1522">
            <v>13181.51</v>
          </cell>
          <cell r="T1522">
            <v>1356.89</v>
          </cell>
          <cell r="U1522">
            <v>339.2</v>
          </cell>
          <cell r="V1522">
            <v>84.8</v>
          </cell>
          <cell r="W1522">
            <v>9.3299999999999994E-2</v>
          </cell>
          <cell r="X1522" t="str">
            <v>011-35</v>
          </cell>
          <cell r="Y1522" t="str">
            <v>071-35</v>
          </cell>
          <cell r="Z1522" t="str">
            <v>Pozycj. 4-27-231544</v>
          </cell>
          <cell r="AA1522" t="str">
            <v>P100</v>
          </cell>
          <cell r="AB1522">
            <v>0</v>
          </cell>
          <cell r="AC1522">
            <v>0</v>
          </cell>
          <cell r="AD1522">
            <v>0</v>
          </cell>
          <cell r="AE1522" t="str">
            <v>DIT - Sekcja Techniczna</v>
          </cell>
          <cell r="AF1522" t="str">
            <v xml:space="preserve">Kasiński Mirosław </v>
          </cell>
        </row>
        <row r="1523">
          <cell r="A1523">
            <v>3003</v>
          </cell>
          <cell r="B1523" t="str">
            <v>ST5-0329/2013</v>
          </cell>
          <cell r="C1523" t="str">
            <v>Kasownik biletowy Ticompact</v>
          </cell>
          <cell r="D1523" t="str">
            <v>Gr.5</v>
          </cell>
          <cell r="E1523" t="str">
            <v>35881</v>
          </cell>
          <cell r="F1523">
            <v>41639</v>
          </cell>
          <cell r="G1523">
            <v>41639</v>
          </cell>
          <cell r="H1523" t="str">
            <v>548</v>
          </cell>
          <cell r="I1523" t="str">
            <v>Liniowa</v>
          </cell>
          <cell r="J1523">
            <v>7</v>
          </cell>
          <cell r="K1523">
            <v>0</v>
          </cell>
          <cell r="L1523">
            <v>14538.4</v>
          </cell>
          <cell r="M1523">
            <v>14538.4</v>
          </cell>
          <cell r="N1523">
            <v>1356.89</v>
          </cell>
          <cell r="O1523">
            <v>14538.4</v>
          </cell>
          <cell r="P1523">
            <v>0</v>
          </cell>
          <cell r="Q1523">
            <v>1356.89</v>
          </cell>
          <cell r="R1523">
            <v>0</v>
          </cell>
          <cell r="S1523">
            <v>13181.51</v>
          </cell>
          <cell r="T1523">
            <v>1356.89</v>
          </cell>
          <cell r="U1523">
            <v>339.2</v>
          </cell>
          <cell r="V1523">
            <v>84.8</v>
          </cell>
          <cell r="W1523">
            <v>9.3299999999999994E-2</v>
          </cell>
          <cell r="X1523" t="str">
            <v>011-35</v>
          </cell>
          <cell r="Y1523" t="str">
            <v>071-35</v>
          </cell>
          <cell r="Z1523" t="str">
            <v>Pozycj. 4-27-231544</v>
          </cell>
          <cell r="AA1523" t="str">
            <v>P100</v>
          </cell>
          <cell r="AB1523">
            <v>0</v>
          </cell>
          <cell r="AC1523">
            <v>0</v>
          </cell>
          <cell r="AD1523">
            <v>0</v>
          </cell>
          <cell r="AE1523" t="str">
            <v>DIT - Sekcja Techniczna</v>
          </cell>
          <cell r="AF1523" t="str">
            <v xml:space="preserve">Kasiński Mirosław </v>
          </cell>
        </row>
        <row r="1524">
          <cell r="A1524">
            <v>3004</v>
          </cell>
          <cell r="B1524" t="str">
            <v>ST5-0330/2013</v>
          </cell>
          <cell r="C1524" t="str">
            <v>Kasownik biletowy Ticompcat</v>
          </cell>
          <cell r="D1524" t="str">
            <v>Gr.5</v>
          </cell>
          <cell r="E1524" t="str">
            <v>35882</v>
          </cell>
          <cell r="F1524">
            <v>41639</v>
          </cell>
          <cell r="G1524">
            <v>41639</v>
          </cell>
          <cell r="H1524" t="str">
            <v>548</v>
          </cell>
          <cell r="I1524" t="str">
            <v>Liniowa</v>
          </cell>
          <cell r="J1524">
            <v>7</v>
          </cell>
          <cell r="K1524">
            <v>0</v>
          </cell>
          <cell r="L1524">
            <v>14538.4</v>
          </cell>
          <cell r="M1524">
            <v>14538.4</v>
          </cell>
          <cell r="N1524">
            <v>1356.89</v>
          </cell>
          <cell r="O1524">
            <v>14538.4</v>
          </cell>
          <cell r="P1524">
            <v>0</v>
          </cell>
          <cell r="Q1524">
            <v>1356.89</v>
          </cell>
          <cell r="R1524">
            <v>0</v>
          </cell>
          <cell r="S1524">
            <v>13181.51</v>
          </cell>
          <cell r="T1524">
            <v>1356.89</v>
          </cell>
          <cell r="U1524">
            <v>339.2</v>
          </cell>
          <cell r="V1524">
            <v>84.8</v>
          </cell>
          <cell r="W1524">
            <v>9.3299999999999994E-2</v>
          </cell>
          <cell r="X1524" t="str">
            <v>011-35</v>
          </cell>
          <cell r="Y1524" t="str">
            <v>071-35</v>
          </cell>
          <cell r="Z1524" t="str">
            <v>Pozycj. 4-27-231544</v>
          </cell>
          <cell r="AA1524" t="str">
            <v>P100</v>
          </cell>
          <cell r="AB1524">
            <v>0</v>
          </cell>
          <cell r="AC1524">
            <v>0</v>
          </cell>
          <cell r="AD1524">
            <v>0</v>
          </cell>
          <cell r="AE1524" t="str">
            <v>DIT - Sekcja Techniczna</v>
          </cell>
          <cell r="AF1524" t="str">
            <v xml:space="preserve">Kasiński Mirosław </v>
          </cell>
        </row>
        <row r="1525">
          <cell r="A1525">
            <v>3005</v>
          </cell>
          <cell r="B1525" t="str">
            <v>ST5-0331/2013</v>
          </cell>
          <cell r="C1525" t="str">
            <v>Kasownik biletowy Ticompact</v>
          </cell>
          <cell r="D1525" t="str">
            <v>Gr.5</v>
          </cell>
          <cell r="E1525" t="str">
            <v>35883</v>
          </cell>
          <cell r="F1525">
            <v>41639</v>
          </cell>
          <cell r="G1525">
            <v>41639</v>
          </cell>
          <cell r="H1525" t="str">
            <v>548</v>
          </cell>
          <cell r="I1525" t="str">
            <v>Liniowa</v>
          </cell>
          <cell r="J1525">
            <v>7</v>
          </cell>
          <cell r="K1525">
            <v>0</v>
          </cell>
          <cell r="L1525">
            <v>14538.4</v>
          </cell>
          <cell r="M1525">
            <v>14538.4</v>
          </cell>
          <cell r="N1525">
            <v>1356.89</v>
          </cell>
          <cell r="O1525">
            <v>14538.4</v>
          </cell>
          <cell r="P1525">
            <v>0</v>
          </cell>
          <cell r="Q1525">
            <v>1356.89</v>
          </cell>
          <cell r="R1525">
            <v>0</v>
          </cell>
          <cell r="S1525">
            <v>13181.51</v>
          </cell>
          <cell r="T1525">
            <v>1356.89</v>
          </cell>
          <cell r="U1525">
            <v>339.2</v>
          </cell>
          <cell r="V1525">
            <v>84.8</v>
          </cell>
          <cell r="W1525">
            <v>9.3299999999999994E-2</v>
          </cell>
          <cell r="X1525" t="str">
            <v>011-35</v>
          </cell>
          <cell r="Y1525" t="str">
            <v>071-35</v>
          </cell>
          <cell r="Z1525" t="str">
            <v>Pozycj. 4-27-231544</v>
          </cell>
          <cell r="AA1525" t="str">
            <v>P100</v>
          </cell>
          <cell r="AB1525">
            <v>0</v>
          </cell>
          <cell r="AC1525">
            <v>0</v>
          </cell>
          <cell r="AD1525">
            <v>0</v>
          </cell>
          <cell r="AE1525" t="str">
            <v>DIT - Sekcja Techniczna</v>
          </cell>
          <cell r="AF1525" t="str">
            <v xml:space="preserve">Kasiński Mirosław </v>
          </cell>
        </row>
        <row r="1526">
          <cell r="A1526">
            <v>3006</v>
          </cell>
          <cell r="B1526" t="str">
            <v>ST5-0332/2013</v>
          </cell>
          <cell r="C1526" t="str">
            <v>Kasownik biletowy Ticompact</v>
          </cell>
          <cell r="D1526" t="str">
            <v>Gr.5</v>
          </cell>
          <cell r="E1526" t="str">
            <v>35884</v>
          </cell>
          <cell r="F1526">
            <v>41639</v>
          </cell>
          <cell r="G1526">
            <v>41639</v>
          </cell>
          <cell r="H1526" t="str">
            <v>548</v>
          </cell>
          <cell r="I1526" t="str">
            <v>Liniowa</v>
          </cell>
          <cell r="J1526">
            <v>7</v>
          </cell>
          <cell r="K1526">
            <v>0</v>
          </cell>
          <cell r="L1526">
            <v>14538.4</v>
          </cell>
          <cell r="M1526">
            <v>14538.4</v>
          </cell>
          <cell r="N1526">
            <v>1356.89</v>
          </cell>
          <cell r="O1526">
            <v>14538.4</v>
          </cell>
          <cell r="P1526">
            <v>0</v>
          </cell>
          <cell r="Q1526">
            <v>1356.89</v>
          </cell>
          <cell r="R1526">
            <v>0</v>
          </cell>
          <cell r="S1526">
            <v>13181.51</v>
          </cell>
          <cell r="T1526">
            <v>1356.89</v>
          </cell>
          <cell r="U1526">
            <v>339.2</v>
          </cell>
          <cell r="V1526">
            <v>84.8</v>
          </cell>
          <cell r="W1526">
            <v>9.3299999999999994E-2</v>
          </cell>
          <cell r="X1526" t="str">
            <v>011-35</v>
          </cell>
          <cell r="Y1526" t="str">
            <v>071-35</v>
          </cell>
          <cell r="Z1526" t="str">
            <v>Pozycj. 4-27-231544</v>
          </cell>
          <cell r="AA1526" t="str">
            <v>P100</v>
          </cell>
          <cell r="AB1526">
            <v>0</v>
          </cell>
          <cell r="AC1526">
            <v>0</v>
          </cell>
          <cell r="AD1526">
            <v>0</v>
          </cell>
          <cell r="AE1526" t="str">
            <v>DIT - Sekcja Techniczna</v>
          </cell>
          <cell r="AF1526" t="str">
            <v xml:space="preserve">Kasiński Mirosław </v>
          </cell>
        </row>
        <row r="1527">
          <cell r="A1527">
            <v>3007</v>
          </cell>
          <cell r="B1527" t="str">
            <v>ST5-0333/2013</v>
          </cell>
          <cell r="C1527" t="str">
            <v>Kasownik biletowy Ticompact</v>
          </cell>
          <cell r="D1527" t="str">
            <v>Gr.5</v>
          </cell>
          <cell r="E1527" t="str">
            <v>35885</v>
          </cell>
          <cell r="F1527">
            <v>41639</v>
          </cell>
          <cell r="G1527">
            <v>41639</v>
          </cell>
          <cell r="H1527" t="str">
            <v>548</v>
          </cell>
          <cell r="I1527" t="str">
            <v>Liniowa</v>
          </cell>
          <cell r="J1527">
            <v>7</v>
          </cell>
          <cell r="K1527">
            <v>0</v>
          </cell>
          <cell r="L1527">
            <v>14538.4</v>
          </cell>
          <cell r="M1527">
            <v>14538.4</v>
          </cell>
          <cell r="N1527">
            <v>1356.89</v>
          </cell>
          <cell r="O1527">
            <v>14538.4</v>
          </cell>
          <cell r="P1527">
            <v>0</v>
          </cell>
          <cell r="Q1527">
            <v>1356.89</v>
          </cell>
          <cell r="R1527">
            <v>0</v>
          </cell>
          <cell r="S1527">
            <v>13181.51</v>
          </cell>
          <cell r="T1527">
            <v>1356.89</v>
          </cell>
          <cell r="U1527">
            <v>339.2</v>
          </cell>
          <cell r="V1527">
            <v>84.8</v>
          </cell>
          <cell r="W1527">
            <v>9.3299999999999994E-2</v>
          </cell>
          <cell r="X1527" t="str">
            <v>011-35</v>
          </cell>
          <cell r="Y1527" t="str">
            <v>071-35</v>
          </cell>
          <cell r="Z1527" t="str">
            <v>Pozycj. 4-27-231544</v>
          </cell>
          <cell r="AA1527" t="str">
            <v>P100</v>
          </cell>
          <cell r="AB1527">
            <v>0</v>
          </cell>
          <cell r="AC1527">
            <v>0</v>
          </cell>
          <cell r="AD1527">
            <v>0</v>
          </cell>
          <cell r="AE1527" t="str">
            <v>DIT - Sekcja Techniczna</v>
          </cell>
          <cell r="AF1527" t="str">
            <v xml:space="preserve">Kasiński Mirosław </v>
          </cell>
        </row>
        <row r="1528">
          <cell r="A1528">
            <v>3008</v>
          </cell>
          <cell r="B1528" t="str">
            <v>ST5-0334/2013</v>
          </cell>
          <cell r="C1528" t="str">
            <v>Kasownik biletowy Ticompact</v>
          </cell>
          <cell r="D1528" t="str">
            <v>Gr.5</v>
          </cell>
          <cell r="E1528" t="str">
            <v>35887</v>
          </cell>
          <cell r="F1528">
            <v>41639</v>
          </cell>
          <cell r="G1528">
            <v>41639</v>
          </cell>
          <cell r="H1528" t="str">
            <v>548</v>
          </cell>
          <cell r="I1528" t="str">
            <v>Liniowa</v>
          </cell>
          <cell r="J1528">
            <v>7</v>
          </cell>
          <cell r="K1528">
            <v>0</v>
          </cell>
          <cell r="L1528">
            <v>14538.4</v>
          </cell>
          <cell r="M1528">
            <v>14538.4</v>
          </cell>
          <cell r="N1528">
            <v>1356.89</v>
          </cell>
          <cell r="O1528">
            <v>14538.4</v>
          </cell>
          <cell r="P1528">
            <v>0</v>
          </cell>
          <cell r="Q1528">
            <v>1356.89</v>
          </cell>
          <cell r="R1528">
            <v>0</v>
          </cell>
          <cell r="S1528">
            <v>13181.51</v>
          </cell>
          <cell r="T1528">
            <v>1356.89</v>
          </cell>
          <cell r="U1528">
            <v>339.2</v>
          </cell>
          <cell r="V1528">
            <v>84.8</v>
          </cell>
          <cell r="W1528">
            <v>9.3299999999999994E-2</v>
          </cell>
          <cell r="X1528" t="str">
            <v>011-35</v>
          </cell>
          <cell r="Y1528" t="str">
            <v>071-35</v>
          </cell>
          <cell r="Z1528" t="str">
            <v>Pozycj. 4-27-231544</v>
          </cell>
          <cell r="AA1528" t="str">
            <v>P100</v>
          </cell>
          <cell r="AB1528">
            <v>0</v>
          </cell>
          <cell r="AC1528">
            <v>0</v>
          </cell>
          <cell r="AD1528">
            <v>0</v>
          </cell>
          <cell r="AE1528" t="str">
            <v>DIT - Sekcja Techniczna</v>
          </cell>
          <cell r="AF1528" t="str">
            <v xml:space="preserve">Kasiński Mirosław </v>
          </cell>
        </row>
        <row r="1529">
          <cell r="A1529">
            <v>3009</v>
          </cell>
          <cell r="B1529" t="str">
            <v>ST5-0335/2013</v>
          </cell>
          <cell r="C1529" t="str">
            <v>Kasownik biletowy Ticompact</v>
          </cell>
          <cell r="D1529" t="str">
            <v>Gr.5</v>
          </cell>
          <cell r="E1529" t="str">
            <v>35887</v>
          </cell>
          <cell r="F1529">
            <v>41639</v>
          </cell>
          <cell r="G1529">
            <v>41639</v>
          </cell>
          <cell r="H1529" t="str">
            <v>548</v>
          </cell>
          <cell r="I1529" t="str">
            <v>Liniowa</v>
          </cell>
          <cell r="J1529">
            <v>7</v>
          </cell>
          <cell r="K1529">
            <v>0</v>
          </cell>
          <cell r="L1529">
            <v>14538.4</v>
          </cell>
          <cell r="M1529">
            <v>14538.4</v>
          </cell>
          <cell r="N1529">
            <v>1356.89</v>
          </cell>
          <cell r="O1529">
            <v>14538.4</v>
          </cell>
          <cell r="P1529">
            <v>0</v>
          </cell>
          <cell r="Q1529">
            <v>1356.89</v>
          </cell>
          <cell r="R1529">
            <v>0</v>
          </cell>
          <cell r="S1529">
            <v>13181.51</v>
          </cell>
          <cell r="T1529">
            <v>1356.89</v>
          </cell>
          <cell r="U1529">
            <v>339.2</v>
          </cell>
          <cell r="V1529">
            <v>84.8</v>
          </cell>
          <cell r="W1529">
            <v>9.3299999999999994E-2</v>
          </cell>
          <cell r="X1529" t="str">
            <v>011-35</v>
          </cell>
          <cell r="Y1529" t="str">
            <v>071-35</v>
          </cell>
          <cell r="Z1529" t="str">
            <v>Pozycj. 4-27-231544</v>
          </cell>
          <cell r="AA1529" t="str">
            <v>P100</v>
          </cell>
          <cell r="AB1529">
            <v>0</v>
          </cell>
          <cell r="AC1529">
            <v>0</v>
          </cell>
          <cell r="AD1529">
            <v>0</v>
          </cell>
          <cell r="AE1529" t="str">
            <v>DIT - Sekcja Techniczna</v>
          </cell>
          <cell r="AF1529" t="str">
            <v xml:space="preserve">Kasiński Mirosław </v>
          </cell>
        </row>
        <row r="1530">
          <cell r="A1530">
            <v>3105</v>
          </cell>
          <cell r="B1530" t="str">
            <v>ST5-0336/2014</v>
          </cell>
          <cell r="C1530" t="str">
            <v>Kasownik biletowy Ticompact</v>
          </cell>
          <cell r="D1530" t="str">
            <v>Gr.5</v>
          </cell>
          <cell r="E1530" t="str">
            <v>39091</v>
          </cell>
          <cell r="F1530">
            <v>41821</v>
          </cell>
          <cell r="G1530">
            <v>41821</v>
          </cell>
          <cell r="H1530" t="str">
            <v>548</v>
          </cell>
          <cell r="I1530" t="str">
            <v>Liniowa</v>
          </cell>
          <cell r="J1530">
            <v>7</v>
          </cell>
          <cell r="K1530">
            <v>0</v>
          </cell>
          <cell r="L1530">
            <v>7298</v>
          </cell>
          <cell r="M1530">
            <v>7298</v>
          </cell>
          <cell r="N1530">
            <v>383.14</v>
          </cell>
          <cell r="O1530">
            <v>7298</v>
          </cell>
          <cell r="P1530">
            <v>0</v>
          </cell>
          <cell r="Q1530">
            <v>383.14</v>
          </cell>
          <cell r="R1530">
            <v>0</v>
          </cell>
          <cell r="S1530">
            <v>6914.86</v>
          </cell>
          <cell r="T1530">
            <v>383.14</v>
          </cell>
          <cell r="U1530">
            <v>170.28</v>
          </cell>
          <cell r="V1530">
            <v>42.57</v>
          </cell>
          <cell r="W1530">
            <v>5.2499999999999998E-2</v>
          </cell>
          <cell r="X1530" t="str">
            <v>011-35</v>
          </cell>
          <cell r="Y1530" t="str">
            <v>071-35</v>
          </cell>
          <cell r="Z1530" t="str">
            <v>Pozycj. 4-27-231544</v>
          </cell>
          <cell r="AA1530" t="str">
            <v>P100</v>
          </cell>
          <cell r="AB1530">
            <v>0</v>
          </cell>
          <cell r="AC1530">
            <v>0</v>
          </cell>
          <cell r="AD1530">
            <v>0</v>
          </cell>
          <cell r="AE1530" t="str">
            <v>DIT - Sekcja Techniczna</v>
          </cell>
          <cell r="AF1530" t="str">
            <v xml:space="preserve">Kasiński Mirosław </v>
          </cell>
        </row>
        <row r="1531">
          <cell r="A1531">
            <v>3106</v>
          </cell>
          <cell r="B1531" t="str">
            <v>ST5-0337/2014</v>
          </cell>
          <cell r="C1531" t="str">
            <v>Kasownik biletowy Ticompact</v>
          </cell>
          <cell r="D1531" t="str">
            <v>Gr.5</v>
          </cell>
          <cell r="E1531" t="str">
            <v>39092</v>
          </cell>
          <cell r="F1531">
            <v>41821</v>
          </cell>
          <cell r="G1531">
            <v>41821</v>
          </cell>
          <cell r="H1531" t="str">
            <v>548</v>
          </cell>
          <cell r="I1531" t="str">
            <v>Liniowa</v>
          </cell>
          <cell r="J1531">
            <v>7</v>
          </cell>
          <cell r="K1531">
            <v>0</v>
          </cell>
          <cell r="L1531">
            <v>7298</v>
          </cell>
          <cell r="M1531">
            <v>7298</v>
          </cell>
          <cell r="N1531">
            <v>383.14</v>
          </cell>
          <cell r="O1531">
            <v>7298</v>
          </cell>
          <cell r="P1531">
            <v>0</v>
          </cell>
          <cell r="Q1531">
            <v>383.14</v>
          </cell>
          <cell r="R1531">
            <v>0</v>
          </cell>
          <cell r="S1531">
            <v>6914.86</v>
          </cell>
          <cell r="T1531">
            <v>383.14</v>
          </cell>
          <cell r="U1531">
            <v>170.28</v>
          </cell>
          <cell r="V1531">
            <v>42.57</v>
          </cell>
          <cell r="W1531">
            <v>5.2499999999999998E-2</v>
          </cell>
          <cell r="X1531" t="str">
            <v>011-35</v>
          </cell>
          <cell r="Y1531" t="str">
            <v>071-35</v>
          </cell>
          <cell r="Z1531" t="str">
            <v>Pozycj. 4-27-231544</v>
          </cell>
          <cell r="AA1531" t="str">
            <v>P100</v>
          </cell>
          <cell r="AB1531">
            <v>0</v>
          </cell>
          <cell r="AC1531">
            <v>0</v>
          </cell>
          <cell r="AD1531">
            <v>0</v>
          </cell>
          <cell r="AE1531" t="str">
            <v>DIT - Sekcja Techniczna</v>
          </cell>
          <cell r="AF1531" t="str">
            <v xml:space="preserve">Kasiński Mirosław </v>
          </cell>
        </row>
        <row r="1532">
          <cell r="A1532">
            <v>3107</v>
          </cell>
          <cell r="B1532" t="str">
            <v>ST5-0338/2014</v>
          </cell>
          <cell r="C1532" t="str">
            <v>Kasownik biletowy Ticompact</v>
          </cell>
          <cell r="D1532" t="str">
            <v>Gr.5</v>
          </cell>
          <cell r="E1532" t="str">
            <v>39093</v>
          </cell>
          <cell r="F1532">
            <v>41821</v>
          </cell>
          <cell r="G1532">
            <v>41821</v>
          </cell>
          <cell r="H1532" t="str">
            <v>548</v>
          </cell>
          <cell r="I1532" t="str">
            <v>Liniowa</v>
          </cell>
          <cell r="J1532">
            <v>7</v>
          </cell>
          <cell r="K1532">
            <v>0</v>
          </cell>
          <cell r="L1532">
            <v>7298</v>
          </cell>
          <cell r="M1532">
            <v>7298</v>
          </cell>
          <cell r="N1532">
            <v>383.14</v>
          </cell>
          <cell r="O1532">
            <v>7298</v>
          </cell>
          <cell r="P1532">
            <v>0</v>
          </cell>
          <cell r="Q1532">
            <v>383.14</v>
          </cell>
          <cell r="R1532">
            <v>0</v>
          </cell>
          <cell r="S1532">
            <v>6914.86</v>
          </cell>
          <cell r="T1532">
            <v>383.14</v>
          </cell>
          <cell r="U1532">
            <v>170.28</v>
          </cell>
          <cell r="V1532">
            <v>42.57</v>
          </cell>
          <cell r="W1532">
            <v>5.2499999999999998E-2</v>
          </cell>
          <cell r="X1532" t="str">
            <v>011-35</v>
          </cell>
          <cell r="Y1532" t="str">
            <v>071-35</v>
          </cell>
          <cell r="Z1532" t="str">
            <v>Pozycj. 4-27-231544</v>
          </cell>
          <cell r="AA1532" t="str">
            <v>P100</v>
          </cell>
          <cell r="AB1532">
            <v>0</v>
          </cell>
          <cell r="AC1532">
            <v>0</v>
          </cell>
          <cell r="AD1532">
            <v>0</v>
          </cell>
          <cell r="AE1532" t="str">
            <v>DIT - Sekcja Techniczna</v>
          </cell>
          <cell r="AF1532" t="str">
            <v xml:space="preserve">Kasiński Mirosław </v>
          </cell>
        </row>
        <row r="1533">
          <cell r="A1533">
            <v>3108</v>
          </cell>
          <cell r="B1533" t="str">
            <v>ST5-0339/2014</v>
          </cell>
          <cell r="C1533" t="str">
            <v>Kasownik biletowy Ticompact</v>
          </cell>
          <cell r="D1533" t="str">
            <v>Gr.5</v>
          </cell>
          <cell r="E1533" t="str">
            <v>39094</v>
          </cell>
          <cell r="F1533">
            <v>41821</v>
          </cell>
          <cell r="G1533">
            <v>41821</v>
          </cell>
          <cell r="H1533" t="str">
            <v>548</v>
          </cell>
          <cell r="I1533" t="str">
            <v>Liniowa</v>
          </cell>
          <cell r="J1533">
            <v>7</v>
          </cell>
          <cell r="K1533">
            <v>0</v>
          </cell>
          <cell r="L1533">
            <v>7298</v>
          </cell>
          <cell r="M1533">
            <v>7298</v>
          </cell>
          <cell r="N1533">
            <v>383.14</v>
          </cell>
          <cell r="O1533">
            <v>7298</v>
          </cell>
          <cell r="P1533">
            <v>0</v>
          </cell>
          <cell r="Q1533">
            <v>383.14</v>
          </cell>
          <cell r="R1533">
            <v>0</v>
          </cell>
          <cell r="S1533">
            <v>6914.86</v>
          </cell>
          <cell r="T1533">
            <v>383.14</v>
          </cell>
          <cell r="U1533">
            <v>170.28</v>
          </cell>
          <cell r="V1533">
            <v>42.57</v>
          </cell>
          <cell r="W1533">
            <v>5.2499999999999998E-2</v>
          </cell>
          <cell r="X1533" t="str">
            <v>011-35</v>
          </cell>
          <cell r="Y1533" t="str">
            <v>071-35</v>
          </cell>
          <cell r="Z1533" t="str">
            <v>Pozycj. 4-27-231544</v>
          </cell>
          <cell r="AA1533" t="str">
            <v>P100</v>
          </cell>
          <cell r="AB1533">
            <v>0</v>
          </cell>
          <cell r="AC1533">
            <v>0</v>
          </cell>
          <cell r="AD1533">
            <v>0</v>
          </cell>
          <cell r="AE1533" t="str">
            <v>DIT - Sekcja Techniczna</v>
          </cell>
          <cell r="AF1533" t="str">
            <v xml:space="preserve">Kasiński Mirosław </v>
          </cell>
        </row>
        <row r="1534">
          <cell r="A1534">
            <v>3109</v>
          </cell>
          <cell r="B1534" t="str">
            <v>ST5-0340/2014</v>
          </cell>
          <cell r="C1534" t="str">
            <v>Kasownik biletowy Ticompact</v>
          </cell>
          <cell r="D1534" t="str">
            <v>Gr.5</v>
          </cell>
          <cell r="E1534" t="str">
            <v>39095</v>
          </cell>
          <cell r="F1534">
            <v>41821</v>
          </cell>
          <cell r="G1534">
            <v>41821</v>
          </cell>
          <cell r="H1534" t="str">
            <v>548</v>
          </cell>
          <cell r="I1534" t="str">
            <v>Liniowa</v>
          </cell>
          <cell r="J1534">
            <v>7</v>
          </cell>
          <cell r="K1534">
            <v>0</v>
          </cell>
          <cell r="L1534">
            <v>7298</v>
          </cell>
          <cell r="M1534">
            <v>7298</v>
          </cell>
          <cell r="N1534">
            <v>383.14</v>
          </cell>
          <cell r="O1534">
            <v>7298</v>
          </cell>
          <cell r="P1534">
            <v>0</v>
          </cell>
          <cell r="Q1534">
            <v>383.14</v>
          </cell>
          <cell r="R1534">
            <v>0</v>
          </cell>
          <cell r="S1534">
            <v>6914.86</v>
          </cell>
          <cell r="T1534">
            <v>383.14</v>
          </cell>
          <cell r="U1534">
            <v>170.28</v>
          </cell>
          <cell r="V1534">
            <v>42.57</v>
          </cell>
          <cell r="W1534">
            <v>5.2499999999999998E-2</v>
          </cell>
          <cell r="X1534" t="str">
            <v>011-35</v>
          </cell>
          <cell r="Y1534" t="str">
            <v>071-35</v>
          </cell>
          <cell r="Z1534" t="str">
            <v>Pozycj. 4-27-231544</v>
          </cell>
          <cell r="AA1534" t="str">
            <v>P100</v>
          </cell>
          <cell r="AB1534">
            <v>0</v>
          </cell>
          <cell r="AC1534">
            <v>0</v>
          </cell>
          <cell r="AD1534">
            <v>0</v>
          </cell>
          <cell r="AE1534" t="str">
            <v>DIT - Sekcja Techniczna</v>
          </cell>
          <cell r="AF1534" t="str">
            <v xml:space="preserve">Kasiński Mirosław </v>
          </cell>
        </row>
        <row r="1535">
          <cell r="A1535">
            <v>3110</v>
          </cell>
          <cell r="B1535" t="str">
            <v>ST5-0341/2014</v>
          </cell>
          <cell r="C1535" t="str">
            <v>Kasownik biletowy Ticompact</v>
          </cell>
          <cell r="D1535" t="str">
            <v>Gr.5</v>
          </cell>
          <cell r="E1535" t="str">
            <v>39096</v>
          </cell>
          <cell r="F1535">
            <v>41821</v>
          </cell>
          <cell r="G1535">
            <v>41821</v>
          </cell>
          <cell r="H1535" t="str">
            <v>548</v>
          </cell>
          <cell r="I1535" t="str">
            <v>Liniowa</v>
          </cell>
          <cell r="J1535">
            <v>7</v>
          </cell>
          <cell r="K1535">
            <v>0</v>
          </cell>
          <cell r="L1535">
            <v>7298</v>
          </cell>
          <cell r="M1535">
            <v>7298</v>
          </cell>
          <cell r="N1535">
            <v>383.14</v>
          </cell>
          <cell r="O1535">
            <v>7298</v>
          </cell>
          <cell r="P1535">
            <v>0</v>
          </cell>
          <cell r="Q1535">
            <v>383.14</v>
          </cell>
          <cell r="R1535">
            <v>0</v>
          </cell>
          <cell r="S1535">
            <v>6914.86</v>
          </cell>
          <cell r="T1535">
            <v>383.14</v>
          </cell>
          <cell r="U1535">
            <v>170.28</v>
          </cell>
          <cell r="V1535">
            <v>42.57</v>
          </cell>
          <cell r="W1535">
            <v>5.2499999999999998E-2</v>
          </cell>
          <cell r="X1535" t="str">
            <v>011-35</v>
          </cell>
          <cell r="Y1535" t="str">
            <v>071-35</v>
          </cell>
          <cell r="Z1535" t="str">
            <v>Pozycj. 4-27-231544</v>
          </cell>
          <cell r="AA1535" t="str">
            <v>P100</v>
          </cell>
          <cell r="AB1535">
            <v>0</v>
          </cell>
          <cell r="AC1535">
            <v>0</v>
          </cell>
          <cell r="AD1535">
            <v>0</v>
          </cell>
          <cell r="AE1535" t="str">
            <v>DIT - Sekcja Techniczna</v>
          </cell>
          <cell r="AF1535" t="str">
            <v xml:space="preserve">Kasiński Mirosław </v>
          </cell>
        </row>
        <row r="1536">
          <cell r="A1536">
            <v>3111</v>
          </cell>
          <cell r="B1536" t="str">
            <v>ST5-0342/2014</v>
          </cell>
          <cell r="C1536" t="str">
            <v>Kasownik biletowy ticompact</v>
          </cell>
          <cell r="D1536" t="str">
            <v>Gr.5</v>
          </cell>
          <cell r="E1536" t="str">
            <v>39097</v>
          </cell>
          <cell r="F1536">
            <v>41821</v>
          </cell>
          <cell r="G1536">
            <v>41821</v>
          </cell>
          <cell r="H1536" t="str">
            <v>548</v>
          </cell>
          <cell r="I1536" t="str">
            <v>Liniowa</v>
          </cell>
          <cell r="J1536">
            <v>7</v>
          </cell>
          <cell r="K1536">
            <v>0</v>
          </cell>
          <cell r="L1536">
            <v>7298.59</v>
          </cell>
          <cell r="M1536">
            <v>7298.59</v>
          </cell>
          <cell r="N1536">
            <v>383.16</v>
          </cell>
          <cell r="O1536">
            <v>7298.59</v>
          </cell>
          <cell r="P1536">
            <v>0</v>
          </cell>
          <cell r="Q1536">
            <v>383.16</v>
          </cell>
          <cell r="R1536">
            <v>0</v>
          </cell>
          <cell r="S1536">
            <v>6915.43</v>
          </cell>
          <cell r="T1536">
            <v>383.16</v>
          </cell>
          <cell r="U1536">
            <v>170.28</v>
          </cell>
          <cell r="V1536">
            <v>42.57</v>
          </cell>
          <cell r="W1536">
            <v>5.2499999999999998E-2</v>
          </cell>
          <cell r="X1536" t="str">
            <v>011-35</v>
          </cell>
          <cell r="Y1536" t="str">
            <v>071-35</v>
          </cell>
          <cell r="Z1536" t="str">
            <v>Pozycj. 4-27-231544</v>
          </cell>
          <cell r="AA1536" t="str">
            <v>P100</v>
          </cell>
          <cell r="AB1536">
            <v>0</v>
          </cell>
          <cell r="AC1536">
            <v>0</v>
          </cell>
          <cell r="AD1536">
            <v>0</v>
          </cell>
          <cell r="AE1536" t="str">
            <v>DIT - Sekcja Techniczna</v>
          </cell>
          <cell r="AF1536" t="str">
            <v xml:space="preserve">Kasiński Mirosław </v>
          </cell>
        </row>
        <row r="1537">
          <cell r="A1537">
            <v>3125</v>
          </cell>
          <cell r="B1537" t="str">
            <v>ST5-0343/2014</v>
          </cell>
          <cell r="C1537" t="str">
            <v>Ładowacz CZOL. T220B TYM T603</v>
          </cell>
          <cell r="D1537" t="str">
            <v>Gr.5</v>
          </cell>
          <cell r="E1537" t="str">
            <v>247</v>
          </cell>
          <cell r="F1537">
            <v>41880</v>
          </cell>
          <cell r="G1537">
            <v>41880</v>
          </cell>
          <cell r="H1537" t="str">
            <v>580</v>
          </cell>
          <cell r="I1537" t="str">
            <v>Liniowa</v>
          </cell>
          <cell r="J1537">
            <v>20</v>
          </cell>
          <cell r="K1537">
            <v>0</v>
          </cell>
          <cell r="L1537">
            <v>12500</v>
          </cell>
          <cell r="M1537">
            <v>12500</v>
          </cell>
          <cell r="N1537">
            <v>1666.65</v>
          </cell>
          <cell r="O1537">
            <v>10500</v>
          </cell>
          <cell r="P1537">
            <v>2000</v>
          </cell>
          <cell r="Q1537">
            <v>1399.99</v>
          </cell>
          <cell r="R1537">
            <v>266.66000000000008</v>
          </cell>
          <cell r="S1537">
            <v>10833.35</v>
          </cell>
          <cell r="T1537">
            <v>1666.65</v>
          </cell>
          <cell r="U1537">
            <v>833.32</v>
          </cell>
          <cell r="V1537">
            <v>208.33</v>
          </cell>
          <cell r="W1537">
            <v>0.1333</v>
          </cell>
          <cell r="X1537" t="str">
            <v>011-35</v>
          </cell>
          <cell r="Y1537" t="str">
            <v>071-35</v>
          </cell>
          <cell r="Z1537" t="str">
            <v>Pozycj. 4-27-231542</v>
          </cell>
          <cell r="AA1537" t="str">
            <v>P84</v>
          </cell>
          <cell r="AB1537">
            <v>0</v>
          </cell>
          <cell r="AC1537">
            <v>0</v>
          </cell>
          <cell r="AD1537">
            <v>0</v>
          </cell>
          <cell r="AE1537" t="str">
            <v>DIT - Sekcja Techniczna</v>
          </cell>
          <cell r="AF1537" t="str">
            <v xml:space="preserve">Kasiński Mirosław </v>
          </cell>
        </row>
        <row r="1538">
          <cell r="A1538">
            <v>3126</v>
          </cell>
          <cell r="B1538" t="str">
            <v>ST5-0344/2014</v>
          </cell>
          <cell r="C1538" t="str">
            <v>Pług odśnieżny 2m</v>
          </cell>
          <cell r="D1538" t="str">
            <v>Gr.5</v>
          </cell>
          <cell r="E1538">
            <v>0</v>
          </cell>
          <cell r="F1538">
            <v>41880</v>
          </cell>
          <cell r="G1538">
            <v>41880</v>
          </cell>
          <cell r="H1538" t="str">
            <v>582-2</v>
          </cell>
          <cell r="I1538" t="str">
            <v>Liniowa</v>
          </cell>
          <cell r="J1538">
            <v>10</v>
          </cell>
          <cell r="K1538">
            <v>0</v>
          </cell>
          <cell r="L1538">
            <v>4900</v>
          </cell>
          <cell r="M1538">
            <v>4900</v>
          </cell>
          <cell r="N1538">
            <v>326.64999999999998</v>
          </cell>
          <cell r="O1538">
            <v>4116</v>
          </cell>
          <cell r="P1538">
            <v>784</v>
          </cell>
          <cell r="Q1538">
            <v>274.39</v>
          </cell>
          <cell r="R1538">
            <v>52.259999999999991</v>
          </cell>
          <cell r="S1538">
            <v>4573.3500000000004</v>
          </cell>
          <cell r="T1538">
            <v>326.64999999999998</v>
          </cell>
          <cell r="U1538">
            <v>163.32</v>
          </cell>
          <cell r="V1538">
            <v>40.83</v>
          </cell>
          <cell r="W1538">
            <v>6.6699999999999995E-2</v>
          </cell>
          <cell r="X1538" t="str">
            <v>011-35</v>
          </cell>
          <cell r="Y1538" t="str">
            <v>071-35</v>
          </cell>
          <cell r="Z1538" t="str">
            <v>Pozycj. 4-27-231542</v>
          </cell>
          <cell r="AA1538" t="str">
            <v>P84</v>
          </cell>
          <cell r="AB1538">
            <v>0</v>
          </cell>
          <cell r="AC1538">
            <v>0</v>
          </cell>
          <cell r="AD1538">
            <v>0</v>
          </cell>
          <cell r="AE1538" t="str">
            <v>DIT - Sekcja Techniczna</v>
          </cell>
          <cell r="AF1538" t="str">
            <v xml:space="preserve">Kasiński Mirosław </v>
          </cell>
        </row>
        <row r="1539">
          <cell r="A1539">
            <v>3127</v>
          </cell>
          <cell r="B1539" t="str">
            <v>ST5-0345/2014</v>
          </cell>
          <cell r="C1539" t="str">
            <v>Zamiatarka 1,6m</v>
          </cell>
          <cell r="D1539" t="str">
            <v>Gr.5</v>
          </cell>
          <cell r="E1539">
            <v>0</v>
          </cell>
          <cell r="F1539">
            <v>41880</v>
          </cell>
          <cell r="G1539">
            <v>41880</v>
          </cell>
          <cell r="H1539" t="str">
            <v>582-3</v>
          </cell>
          <cell r="I1539" t="str">
            <v>Liniowa</v>
          </cell>
          <cell r="J1539">
            <v>20</v>
          </cell>
          <cell r="K1539">
            <v>0</v>
          </cell>
          <cell r="L1539">
            <v>5500</v>
          </cell>
          <cell r="M1539">
            <v>5500</v>
          </cell>
          <cell r="N1539">
            <v>733.31</v>
          </cell>
          <cell r="O1539">
            <v>4620</v>
          </cell>
          <cell r="P1539">
            <v>880</v>
          </cell>
          <cell r="Q1539">
            <v>615.98</v>
          </cell>
          <cell r="R1539">
            <v>117.32999999999993</v>
          </cell>
          <cell r="S1539">
            <v>4766.6899999999996</v>
          </cell>
          <cell r="T1539">
            <v>733.31</v>
          </cell>
          <cell r="U1539">
            <v>366.64</v>
          </cell>
          <cell r="V1539">
            <v>91.66</v>
          </cell>
          <cell r="W1539">
            <v>0.1333</v>
          </cell>
          <cell r="X1539" t="str">
            <v>011-35</v>
          </cell>
          <cell r="Y1539" t="str">
            <v>071-35</v>
          </cell>
          <cell r="Z1539" t="str">
            <v>Pozycj. 4-27-231542</v>
          </cell>
          <cell r="AA1539" t="str">
            <v>P84</v>
          </cell>
          <cell r="AB1539">
            <v>0</v>
          </cell>
          <cell r="AC1539">
            <v>0</v>
          </cell>
          <cell r="AD1539">
            <v>0</v>
          </cell>
          <cell r="AE1539" t="str">
            <v>DIT - Sekcja Techniczna</v>
          </cell>
          <cell r="AF1539" t="str">
            <v xml:space="preserve">Kasiński Mirosław </v>
          </cell>
        </row>
        <row r="1540">
          <cell r="A1540">
            <v>3172</v>
          </cell>
          <cell r="B1540" t="str">
            <v>ST5-0346/2014</v>
          </cell>
          <cell r="C1540" t="str">
            <v>Przecinarka K 1260 Rail do cięcia szyn</v>
          </cell>
          <cell r="D1540" t="str">
            <v>Gr.5</v>
          </cell>
          <cell r="E1540" t="str">
            <v>20142400005</v>
          </cell>
          <cell r="F1540">
            <v>41967</v>
          </cell>
          <cell r="G1540">
            <v>41967</v>
          </cell>
          <cell r="H1540" t="str">
            <v>584</v>
          </cell>
          <cell r="I1540" t="str">
            <v>Liniowa</v>
          </cell>
          <cell r="J1540">
            <v>18</v>
          </cell>
          <cell r="K1540">
            <v>0</v>
          </cell>
          <cell r="L1540">
            <v>7500</v>
          </cell>
          <cell r="M1540">
            <v>7500</v>
          </cell>
          <cell r="N1540">
            <v>562.5</v>
          </cell>
          <cell r="O1540">
            <v>0</v>
          </cell>
          <cell r="P1540">
            <v>7500</v>
          </cell>
          <cell r="Q1540">
            <v>0</v>
          </cell>
          <cell r="R1540">
            <v>562.5</v>
          </cell>
          <cell r="S1540">
            <v>6937.5</v>
          </cell>
          <cell r="T1540">
            <v>562.5</v>
          </cell>
          <cell r="U1540">
            <v>450</v>
          </cell>
          <cell r="V1540">
            <v>112.5</v>
          </cell>
          <cell r="W1540">
            <v>7.4999999999999997E-2</v>
          </cell>
          <cell r="X1540" t="str">
            <v>011-35</v>
          </cell>
          <cell r="Y1540" t="str">
            <v>071-35</v>
          </cell>
          <cell r="Z1540" t="str">
            <v>Pozycj. 3-52</v>
          </cell>
          <cell r="AA1540" t="str">
            <v>P0</v>
          </cell>
          <cell r="AB1540">
            <v>0</v>
          </cell>
          <cell r="AC1540">
            <v>0</v>
          </cell>
          <cell r="AD1540">
            <v>0</v>
          </cell>
          <cell r="AE1540" t="str">
            <v>DII - Sekcja Infrastruktury</v>
          </cell>
          <cell r="AF1540" t="str">
            <v xml:space="preserve">Domżalski Andrzej </v>
          </cell>
        </row>
        <row r="1541">
          <cell r="A1541">
            <v>3173</v>
          </cell>
          <cell r="B1541" t="str">
            <v>ST5-0347/2014</v>
          </cell>
          <cell r="C1541" t="str">
            <v>Wiertarka do szyn RHINO4</v>
          </cell>
          <cell r="D1541" t="str">
            <v>Gr.5</v>
          </cell>
          <cell r="E1541" t="str">
            <v>67434</v>
          </cell>
          <cell r="F1541">
            <v>41967</v>
          </cell>
          <cell r="G1541">
            <v>41967</v>
          </cell>
          <cell r="H1541" t="str">
            <v>584</v>
          </cell>
          <cell r="I1541" t="str">
            <v>Liniowa</v>
          </cell>
          <cell r="J1541">
            <v>18</v>
          </cell>
          <cell r="K1541">
            <v>0</v>
          </cell>
          <cell r="L1541">
            <v>12000</v>
          </cell>
          <cell r="M1541">
            <v>12000</v>
          </cell>
          <cell r="N1541">
            <v>900</v>
          </cell>
          <cell r="O1541">
            <v>0</v>
          </cell>
          <cell r="P1541">
            <v>12000</v>
          </cell>
          <cell r="Q1541">
            <v>0</v>
          </cell>
          <cell r="R1541">
            <v>900</v>
          </cell>
          <cell r="S1541">
            <v>11100</v>
          </cell>
          <cell r="T1541">
            <v>900</v>
          </cell>
          <cell r="U1541">
            <v>720</v>
          </cell>
          <cell r="V1541">
            <v>180</v>
          </cell>
          <cell r="W1541">
            <v>7.4999999999999997E-2</v>
          </cell>
          <cell r="X1541" t="str">
            <v>011-35</v>
          </cell>
          <cell r="Y1541" t="str">
            <v>071-35</v>
          </cell>
          <cell r="Z1541" t="str">
            <v>Pozycj. 3-52</v>
          </cell>
          <cell r="AA1541" t="str">
            <v>P0</v>
          </cell>
          <cell r="AB1541">
            <v>0</v>
          </cell>
          <cell r="AC1541">
            <v>0</v>
          </cell>
          <cell r="AD1541">
            <v>0</v>
          </cell>
          <cell r="AE1541" t="str">
            <v>DII - Sekcja Infrastruktury</v>
          </cell>
          <cell r="AF1541" t="str">
            <v xml:space="preserve">Domżalski Andrzej </v>
          </cell>
        </row>
        <row r="1542">
          <cell r="A1542">
            <v>3174</v>
          </cell>
          <cell r="B1542" t="str">
            <v>ST5-0348/2014</v>
          </cell>
          <cell r="C1542" t="str">
            <v>Zakrętarka Udarowa Master 35</v>
          </cell>
          <cell r="D1542" t="str">
            <v>Gr.5</v>
          </cell>
          <cell r="E1542" t="str">
            <v>14R153</v>
          </cell>
          <cell r="F1542">
            <v>41967</v>
          </cell>
          <cell r="G1542">
            <v>41967</v>
          </cell>
          <cell r="H1542" t="str">
            <v>584</v>
          </cell>
          <cell r="I1542" t="str">
            <v>Liniowa</v>
          </cell>
          <cell r="J1542">
            <v>18</v>
          </cell>
          <cell r="K1542">
            <v>0</v>
          </cell>
          <cell r="L1542">
            <v>13500</v>
          </cell>
          <cell r="M1542">
            <v>13500</v>
          </cell>
          <cell r="N1542">
            <v>1012.5</v>
          </cell>
          <cell r="O1542">
            <v>0</v>
          </cell>
          <cell r="P1542">
            <v>13500</v>
          </cell>
          <cell r="Q1542">
            <v>0</v>
          </cell>
          <cell r="R1542">
            <v>1012.5</v>
          </cell>
          <cell r="S1542">
            <v>12487.5</v>
          </cell>
          <cell r="T1542">
            <v>1012.5</v>
          </cell>
          <cell r="U1542">
            <v>810</v>
          </cell>
          <cell r="V1542">
            <v>202.5</v>
          </cell>
          <cell r="W1542">
            <v>7.4999999999999997E-2</v>
          </cell>
          <cell r="X1542" t="str">
            <v>011-35</v>
          </cell>
          <cell r="Y1542" t="str">
            <v>071-35</v>
          </cell>
          <cell r="Z1542" t="str">
            <v>Pozycj. 3-52</v>
          </cell>
          <cell r="AA1542" t="str">
            <v>P0</v>
          </cell>
          <cell r="AB1542">
            <v>0</v>
          </cell>
          <cell r="AC1542">
            <v>0</v>
          </cell>
          <cell r="AD1542">
            <v>0</v>
          </cell>
          <cell r="AE1542" t="str">
            <v>DII - Sekcja Infrastruktury</v>
          </cell>
          <cell r="AF1542" t="str">
            <v xml:space="preserve">Domżalski Andrzej </v>
          </cell>
        </row>
        <row r="1543">
          <cell r="A1543">
            <v>3187</v>
          </cell>
          <cell r="B1543" t="str">
            <v>ST5-0349/2014</v>
          </cell>
          <cell r="C1543" t="str">
            <v>Kosiarka bijakowa Talex Leopard 160</v>
          </cell>
          <cell r="D1543" t="str">
            <v>Gr.5</v>
          </cell>
          <cell r="E1543" t="str">
            <v>122089</v>
          </cell>
          <cell r="F1543">
            <v>41992</v>
          </cell>
          <cell r="G1543">
            <v>41992</v>
          </cell>
          <cell r="H1543" t="str">
            <v>592</v>
          </cell>
          <cell r="I1543" t="str">
            <v>Liniowa</v>
          </cell>
          <cell r="J1543">
            <v>14</v>
          </cell>
          <cell r="K1543">
            <v>0</v>
          </cell>
          <cell r="L1543">
            <v>9850</v>
          </cell>
          <cell r="M1543">
            <v>9850</v>
          </cell>
          <cell r="N1543">
            <v>459.64</v>
          </cell>
          <cell r="O1543">
            <v>8274</v>
          </cell>
          <cell r="P1543">
            <v>1576</v>
          </cell>
          <cell r="Q1543">
            <v>386.1</v>
          </cell>
          <cell r="R1543">
            <v>73.539999999999964</v>
          </cell>
          <cell r="S1543">
            <v>9390.36</v>
          </cell>
          <cell r="T1543">
            <v>459.64</v>
          </cell>
          <cell r="U1543">
            <v>459.64</v>
          </cell>
          <cell r="V1543">
            <v>114.91</v>
          </cell>
          <cell r="W1543">
            <v>4.6699999999999998E-2</v>
          </cell>
          <cell r="X1543" t="str">
            <v>011-35</v>
          </cell>
          <cell r="Y1543" t="str">
            <v>071-35</v>
          </cell>
          <cell r="Z1543" t="str">
            <v>Pozycj. 4-27-231542</v>
          </cell>
          <cell r="AA1543" t="str">
            <v>P84</v>
          </cell>
          <cell r="AB1543">
            <v>0</v>
          </cell>
          <cell r="AC1543">
            <v>0</v>
          </cell>
          <cell r="AD1543">
            <v>0</v>
          </cell>
          <cell r="AE1543" t="str">
            <v>DIT - Sekcja Techniczna</v>
          </cell>
          <cell r="AF1543" t="str">
            <v xml:space="preserve">Kasiński Mirosław </v>
          </cell>
        </row>
        <row r="1544">
          <cell r="A1544">
            <v>3188</v>
          </cell>
          <cell r="B1544" t="str">
            <v>ST5-0350/2014</v>
          </cell>
          <cell r="C1544" t="str">
            <v>Koparko ładowarka Mikrus 1</v>
          </cell>
          <cell r="D1544" t="str">
            <v>Gr.5</v>
          </cell>
          <cell r="E1544" t="str">
            <v>460004</v>
          </cell>
          <cell r="F1544">
            <v>41992</v>
          </cell>
          <cell r="G1544">
            <v>41992</v>
          </cell>
          <cell r="H1544" t="str">
            <v>580</v>
          </cell>
          <cell r="I1544" t="str">
            <v>Liniowa</v>
          </cell>
          <cell r="J1544">
            <v>20</v>
          </cell>
          <cell r="K1544">
            <v>0</v>
          </cell>
          <cell r="L1544">
            <v>19000</v>
          </cell>
          <cell r="M1544">
            <v>19000</v>
          </cell>
          <cell r="N1544">
            <v>1266.6400000000001</v>
          </cell>
          <cell r="O1544">
            <v>15960</v>
          </cell>
          <cell r="P1544">
            <v>3040</v>
          </cell>
          <cell r="Q1544">
            <v>1063.98</v>
          </cell>
          <cell r="R1544">
            <v>202.66000000000008</v>
          </cell>
          <cell r="S1544">
            <v>17733.36</v>
          </cell>
          <cell r="T1544">
            <v>1266.6400000000001</v>
          </cell>
          <cell r="U1544">
            <v>1266.6400000000001</v>
          </cell>
          <cell r="V1544">
            <v>316.66000000000003</v>
          </cell>
          <cell r="W1544">
            <v>6.6699999999999995E-2</v>
          </cell>
          <cell r="X1544" t="str">
            <v>011-35</v>
          </cell>
          <cell r="Y1544" t="str">
            <v>071-35</v>
          </cell>
          <cell r="Z1544" t="str">
            <v>Pozycj. 4-27-231542</v>
          </cell>
          <cell r="AA1544" t="str">
            <v>P84</v>
          </cell>
          <cell r="AB1544">
            <v>0</v>
          </cell>
          <cell r="AC1544">
            <v>0</v>
          </cell>
          <cell r="AD1544">
            <v>0</v>
          </cell>
          <cell r="AE1544" t="str">
            <v>DIT - Sekcja Techniczna</v>
          </cell>
          <cell r="AF1544" t="str">
            <v xml:space="preserve">Kasiński Mirosław </v>
          </cell>
        </row>
        <row r="1545">
          <cell r="A1545">
            <v>3273</v>
          </cell>
          <cell r="B1545" t="str">
            <v>ST5-0351/2015</v>
          </cell>
          <cell r="C1545" t="str">
            <v>Kasownik biletowy TICOMPACT 03/80</v>
          </cell>
          <cell r="D1545" t="str">
            <v>Gr.5</v>
          </cell>
          <cell r="E1545" t="str">
            <v>40584</v>
          </cell>
          <cell r="F1545">
            <v>42095</v>
          </cell>
          <cell r="G1545">
            <v>42095</v>
          </cell>
          <cell r="H1545" t="str">
            <v>548</v>
          </cell>
          <cell r="I1545" t="str">
            <v>Jednorazowa</v>
          </cell>
          <cell r="J1545">
            <v>0</v>
          </cell>
          <cell r="K1545">
            <v>0</v>
          </cell>
          <cell r="L1545">
            <v>2953.5</v>
          </cell>
          <cell r="M1545">
            <v>2953.5</v>
          </cell>
          <cell r="N1545">
            <v>2953.5</v>
          </cell>
          <cell r="O1545">
            <v>2953.5</v>
          </cell>
          <cell r="P1545">
            <v>0</v>
          </cell>
          <cell r="Q1545">
            <v>2953.5</v>
          </cell>
          <cell r="R1545">
            <v>0</v>
          </cell>
          <cell r="S1545">
            <v>0</v>
          </cell>
          <cell r="T1545">
            <v>2953.5</v>
          </cell>
          <cell r="U1545">
            <v>2953.5</v>
          </cell>
          <cell r="V1545">
            <v>2953.5</v>
          </cell>
          <cell r="W1545">
            <v>1</v>
          </cell>
          <cell r="X1545" t="str">
            <v>011-35</v>
          </cell>
          <cell r="Y1545" t="str">
            <v>071-35</v>
          </cell>
          <cell r="Z1545" t="str">
            <v>Pozycj. 4-27-231544</v>
          </cell>
          <cell r="AA1545" t="str">
            <v>P100</v>
          </cell>
          <cell r="AB1545">
            <v>0</v>
          </cell>
          <cell r="AC1545">
            <v>0</v>
          </cell>
          <cell r="AD1545">
            <v>0</v>
          </cell>
          <cell r="AE1545" t="str">
            <v>DIT - Sekcja Techniczna</v>
          </cell>
          <cell r="AF1545" t="str">
            <v xml:space="preserve">Kasiński Mirosław </v>
          </cell>
        </row>
        <row r="1546">
          <cell r="A1546">
            <v>3274</v>
          </cell>
          <cell r="B1546" t="str">
            <v>ST5-0352/2015</v>
          </cell>
          <cell r="C1546" t="str">
            <v>Kasownik biletowy TICOMPACT 03/80</v>
          </cell>
          <cell r="D1546" t="str">
            <v>Gr.5</v>
          </cell>
          <cell r="E1546" t="str">
            <v>40585</v>
          </cell>
          <cell r="F1546">
            <v>42095</v>
          </cell>
          <cell r="G1546">
            <v>42095</v>
          </cell>
          <cell r="H1546" t="str">
            <v>548</v>
          </cell>
          <cell r="I1546" t="str">
            <v>Jednorazowa</v>
          </cell>
          <cell r="J1546">
            <v>0</v>
          </cell>
          <cell r="K1546">
            <v>0</v>
          </cell>
          <cell r="L1546">
            <v>2953.5</v>
          </cell>
          <cell r="M1546">
            <v>2953.5</v>
          </cell>
          <cell r="N1546">
            <v>2953.5</v>
          </cell>
          <cell r="O1546">
            <v>2953.5</v>
          </cell>
          <cell r="P1546">
            <v>0</v>
          </cell>
          <cell r="Q1546">
            <v>2953.5</v>
          </cell>
          <cell r="R1546">
            <v>0</v>
          </cell>
          <cell r="S1546">
            <v>0</v>
          </cell>
          <cell r="T1546">
            <v>2953.5</v>
          </cell>
          <cell r="U1546">
            <v>2953.5</v>
          </cell>
          <cell r="V1546">
            <v>2953.5</v>
          </cell>
          <cell r="W1546">
            <v>1</v>
          </cell>
          <cell r="X1546" t="str">
            <v>011-35</v>
          </cell>
          <cell r="Y1546" t="str">
            <v>071-35</v>
          </cell>
          <cell r="Z1546" t="str">
            <v>Pozycj. 4-27-231544</v>
          </cell>
          <cell r="AA1546" t="str">
            <v>P100</v>
          </cell>
          <cell r="AB1546">
            <v>0</v>
          </cell>
          <cell r="AC1546">
            <v>0</v>
          </cell>
          <cell r="AD1546">
            <v>0</v>
          </cell>
          <cell r="AE1546" t="str">
            <v>DIT - Sekcja Techniczna</v>
          </cell>
          <cell r="AF1546" t="str">
            <v xml:space="preserve">Kasiński Mirosław </v>
          </cell>
        </row>
        <row r="1547">
          <cell r="A1547">
            <v>3276</v>
          </cell>
          <cell r="B1547" t="str">
            <v>ST5-0353/2015</v>
          </cell>
          <cell r="C1547" t="str">
            <v>Kasownik biletowy TICOMPACT 03/80</v>
          </cell>
          <cell r="D1547" t="str">
            <v>Gr.5</v>
          </cell>
          <cell r="E1547" t="str">
            <v>40586</v>
          </cell>
          <cell r="F1547">
            <v>42095</v>
          </cell>
          <cell r="G1547">
            <v>42095</v>
          </cell>
          <cell r="H1547" t="str">
            <v>548</v>
          </cell>
          <cell r="I1547" t="str">
            <v>Jednorazowa</v>
          </cell>
          <cell r="J1547">
            <v>0</v>
          </cell>
          <cell r="K1547">
            <v>0</v>
          </cell>
          <cell r="L1547">
            <v>2953.5</v>
          </cell>
          <cell r="M1547">
            <v>2953.5</v>
          </cell>
          <cell r="N1547">
            <v>2953.5</v>
          </cell>
          <cell r="O1547">
            <v>2953.5</v>
          </cell>
          <cell r="P1547">
            <v>0</v>
          </cell>
          <cell r="Q1547">
            <v>2953.5</v>
          </cell>
          <cell r="R1547">
            <v>0</v>
          </cell>
          <cell r="S1547">
            <v>0</v>
          </cell>
          <cell r="T1547">
            <v>2953.5</v>
          </cell>
          <cell r="U1547">
            <v>2953.5</v>
          </cell>
          <cell r="V1547">
            <v>2953.5</v>
          </cell>
          <cell r="W1547">
            <v>1</v>
          </cell>
          <cell r="X1547" t="str">
            <v>011-35</v>
          </cell>
          <cell r="Y1547" t="str">
            <v>071-35</v>
          </cell>
          <cell r="Z1547" t="str">
            <v>Pozycj. 4-27-231544</v>
          </cell>
          <cell r="AA1547" t="str">
            <v>P100</v>
          </cell>
          <cell r="AB1547">
            <v>0</v>
          </cell>
          <cell r="AC1547">
            <v>0</v>
          </cell>
          <cell r="AD1547">
            <v>0</v>
          </cell>
          <cell r="AE1547" t="str">
            <v>DIT - Sekcja Techniczna</v>
          </cell>
          <cell r="AF1547" t="str">
            <v xml:space="preserve">Kasiński Mirosław </v>
          </cell>
        </row>
        <row r="1548">
          <cell r="A1548">
            <v>3277</v>
          </cell>
          <cell r="B1548" t="str">
            <v>ST5-0354/2015</v>
          </cell>
          <cell r="C1548" t="str">
            <v>Kasownik biletowy TICOMPACT 03/80</v>
          </cell>
          <cell r="D1548" t="str">
            <v>Gr.5</v>
          </cell>
          <cell r="E1548" t="str">
            <v>40587</v>
          </cell>
          <cell r="F1548">
            <v>42095</v>
          </cell>
          <cell r="G1548">
            <v>42095</v>
          </cell>
          <cell r="H1548" t="str">
            <v>548</v>
          </cell>
          <cell r="I1548" t="str">
            <v>Jednorazowa</v>
          </cell>
          <cell r="J1548">
            <v>0</v>
          </cell>
          <cell r="K1548">
            <v>0</v>
          </cell>
          <cell r="L1548">
            <v>2953.52</v>
          </cell>
          <cell r="M1548">
            <v>2953.52</v>
          </cell>
          <cell r="N1548">
            <v>2953.52</v>
          </cell>
          <cell r="O1548">
            <v>2953.52</v>
          </cell>
          <cell r="P1548">
            <v>0</v>
          </cell>
          <cell r="Q1548">
            <v>2953.52</v>
          </cell>
          <cell r="R1548">
            <v>0</v>
          </cell>
          <cell r="S1548">
            <v>0</v>
          </cell>
          <cell r="T1548">
            <v>2953.52</v>
          </cell>
          <cell r="U1548">
            <v>2953.52</v>
          </cell>
          <cell r="V1548">
            <v>2953.52</v>
          </cell>
          <cell r="W1548">
            <v>1</v>
          </cell>
          <cell r="X1548" t="str">
            <v>011-35</v>
          </cell>
          <cell r="Y1548" t="str">
            <v>071-35</v>
          </cell>
          <cell r="Z1548" t="str">
            <v>Pozycj. 4-27-231544</v>
          </cell>
          <cell r="AA1548" t="str">
            <v>P100</v>
          </cell>
          <cell r="AB1548">
            <v>0</v>
          </cell>
          <cell r="AC1548">
            <v>0</v>
          </cell>
          <cell r="AD1548">
            <v>0</v>
          </cell>
          <cell r="AE1548" t="str">
            <v>DIT - Sekcja Techniczna</v>
          </cell>
          <cell r="AF1548" t="str">
            <v xml:space="preserve">Kasiński Mirosław </v>
          </cell>
        </row>
        <row r="1549">
          <cell r="A1549">
            <v>3278</v>
          </cell>
          <cell r="B1549" t="str">
            <v>ST5-0355/2015</v>
          </cell>
          <cell r="C1549" t="str">
            <v>Kasownik biletowy TICOMPACT 03/80</v>
          </cell>
          <cell r="D1549" t="str">
            <v>Gr.5</v>
          </cell>
          <cell r="E1549" t="str">
            <v>40588</v>
          </cell>
          <cell r="F1549">
            <v>42095</v>
          </cell>
          <cell r="G1549">
            <v>42095</v>
          </cell>
          <cell r="H1549" t="str">
            <v>548</v>
          </cell>
          <cell r="I1549" t="str">
            <v>Jednorazowa</v>
          </cell>
          <cell r="J1549">
            <v>0</v>
          </cell>
          <cell r="K1549">
            <v>0</v>
          </cell>
          <cell r="L1549">
            <v>2953.5</v>
          </cell>
          <cell r="M1549">
            <v>2953.5</v>
          </cell>
          <cell r="N1549">
            <v>2953.5</v>
          </cell>
          <cell r="O1549">
            <v>2953.5</v>
          </cell>
          <cell r="P1549">
            <v>0</v>
          </cell>
          <cell r="Q1549">
            <v>2953.5</v>
          </cell>
          <cell r="R1549">
            <v>0</v>
          </cell>
          <cell r="S1549">
            <v>0</v>
          </cell>
          <cell r="T1549">
            <v>2953.5</v>
          </cell>
          <cell r="U1549">
            <v>2953.5</v>
          </cell>
          <cell r="V1549">
            <v>2953.5</v>
          </cell>
          <cell r="W1549">
            <v>1</v>
          </cell>
          <cell r="X1549" t="str">
            <v>011-35</v>
          </cell>
          <cell r="Y1549" t="str">
            <v>071-35</v>
          </cell>
          <cell r="Z1549" t="str">
            <v>Pozycj. 4-27-231544</v>
          </cell>
          <cell r="AA1549" t="str">
            <v>P100</v>
          </cell>
          <cell r="AB1549">
            <v>0</v>
          </cell>
          <cell r="AC1549">
            <v>0</v>
          </cell>
          <cell r="AD1549">
            <v>0</v>
          </cell>
          <cell r="AE1549" t="str">
            <v>DIT - Sekcja Techniczna</v>
          </cell>
          <cell r="AF1549" t="str">
            <v xml:space="preserve">Kasiński Mirosław </v>
          </cell>
        </row>
        <row r="1550">
          <cell r="A1550">
            <v>3279</v>
          </cell>
          <cell r="B1550" t="str">
            <v>ST5-0356/2015</v>
          </cell>
          <cell r="C1550" t="str">
            <v>Kasownik biletowy TICOMPACT 03/80</v>
          </cell>
          <cell r="D1550" t="str">
            <v>Gr.5</v>
          </cell>
          <cell r="E1550" t="str">
            <v>40589</v>
          </cell>
          <cell r="F1550">
            <v>42095</v>
          </cell>
          <cell r="G1550">
            <v>42095</v>
          </cell>
          <cell r="H1550" t="str">
            <v>548</v>
          </cell>
          <cell r="I1550" t="str">
            <v>Jednorazowa</v>
          </cell>
          <cell r="J1550">
            <v>0</v>
          </cell>
          <cell r="K1550">
            <v>0</v>
          </cell>
          <cell r="L1550">
            <v>2953.49</v>
          </cell>
          <cell r="M1550">
            <v>2953.49</v>
          </cell>
          <cell r="N1550">
            <v>2953.49</v>
          </cell>
          <cell r="O1550">
            <v>2953.49</v>
          </cell>
          <cell r="P1550">
            <v>0</v>
          </cell>
          <cell r="Q1550">
            <v>2953.49</v>
          </cell>
          <cell r="R1550">
            <v>0</v>
          </cell>
          <cell r="S1550">
            <v>0</v>
          </cell>
          <cell r="T1550">
            <v>2953.49</v>
          </cell>
          <cell r="U1550">
            <v>2953.49</v>
          </cell>
          <cell r="V1550">
            <v>2953.49</v>
          </cell>
          <cell r="W1550">
            <v>1</v>
          </cell>
          <cell r="X1550" t="str">
            <v>011-35</v>
          </cell>
          <cell r="Y1550" t="str">
            <v>071-35</v>
          </cell>
          <cell r="Z1550" t="str">
            <v>Pozycj. 4-27-231544</v>
          </cell>
          <cell r="AA1550" t="str">
            <v>P100</v>
          </cell>
          <cell r="AB1550">
            <v>0</v>
          </cell>
          <cell r="AC1550">
            <v>0</v>
          </cell>
          <cell r="AD1550">
            <v>0</v>
          </cell>
          <cell r="AE1550" t="str">
            <v>DIT - Sekcja Techniczna</v>
          </cell>
          <cell r="AF1550" t="str">
            <v xml:space="preserve">Kasiński Mirosław </v>
          </cell>
        </row>
        <row r="1551">
          <cell r="A1551">
            <v>2252</v>
          </cell>
          <cell r="B1551" t="str">
            <v>STNW00020/2003</v>
          </cell>
          <cell r="C1551" t="str">
            <v>Miernik MIC 1</v>
          </cell>
          <cell r="D1551" t="str">
            <v>Gr.5</v>
          </cell>
          <cell r="E1551" t="str">
            <v>0942-172-504</v>
          </cell>
          <cell r="F1551">
            <v>37894</v>
          </cell>
          <cell r="G1551">
            <v>37894</v>
          </cell>
          <cell r="H1551" t="str">
            <v>5</v>
          </cell>
          <cell r="I1551" t="str">
            <v>Jednorazowa</v>
          </cell>
          <cell r="J1551">
            <v>0</v>
          </cell>
          <cell r="K1551">
            <v>0</v>
          </cell>
          <cell r="L1551">
            <v>1442.65</v>
          </cell>
          <cell r="M1551">
            <v>1442.65</v>
          </cell>
          <cell r="N1551">
            <v>1442.65</v>
          </cell>
          <cell r="O1551">
            <v>1442.65</v>
          </cell>
          <cell r="P1551">
            <v>0</v>
          </cell>
          <cell r="Q1551">
            <v>1442.65</v>
          </cell>
          <cell r="R1551">
            <v>0</v>
          </cell>
          <cell r="S1551">
            <v>0</v>
          </cell>
          <cell r="T1551">
            <v>1442.65</v>
          </cell>
          <cell r="U1551">
            <v>0</v>
          </cell>
          <cell r="V1551">
            <v>0</v>
          </cell>
          <cell r="W1551">
            <v>1</v>
          </cell>
          <cell r="X1551" t="str">
            <v>013-35</v>
          </cell>
          <cell r="Y1551" t="str">
            <v>073-35</v>
          </cell>
          <cell r="Z1551">
            <v>0</v>
          </cell>
          <cell r="AA1551" t="str">
            <v>P100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>
            <v>2253</v>
          </cell>
          <cell r="B1552" t="str">
            <v>STNW00021/2003</v>
          </cell>
          <cell r="C1552" t="str">
            <v>Miernik MIC 1</v>
          </cell>
          <cell r="D1552" t="str">
            <v>Gr.5</v>
          </cell>
          <cell r="E1552" t="str">
            <v>0941-315-906</v>
          </cell>
          <cell r="F1552">
            <v>37894</v>
          </cell>
          <cell r="G1552">
            <v>37894</v>
          </cell>
          <cell r="H1552" t="str">
            <v>5</v>
          </cell>
          <cell r="I1552" t="str">
            <v>Jednorazowa</v>
          </cell>
          <cell r="J1552">
            <v>0</v>
          </cell>
          <cell r="K1552">
            <v>0</v>
          </cell>
          <cell r="L1552">
            <v>2039.35</v>
          </cell>
          <cell r="M1552">
            <v>2039.35</v>
          </cell>
          <cell r="N1552">
            <v>2039.35</v>
          </cell>
          <cell r="O1552">
            <v>2039.35</v>
          </cell>
          <cell r="P1552">
            <v>0</v>
          </cell>
          <cell r="Q1552">
            <v>2039.35</v>
          </cell>
          <cell r="R1552">
            <v>0</v>
          </cell>
          <cell r="S1552">
            <v>0</v>
          </cell>
          <cell r="T1552">
            <v>2039.35</v>
          </cell>
          <cell r="U1552">
            <v>0</v>
          </cell>
          <cell r="V1552">
            <v>0</v>
          </cell>
          <cell r="W1552">
            <v>1</v>
          </cell>
          <cell r="X1552" t="str">
            <v>013-35</v>
          </cell>
          <cell r="Y1552" t="str">
            <v>073-35</v>
          </cell>
          <cell r="Z1552">
            <v>0</v>
          </cell>
          <cell r="AA1552" t="str">
            <v>P100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>
            <v>2258</v>
          </cell>
          <cell r="B1553" t="str">
            <v>STNW00026/2003</v>
          </cell>
          <cell r="C1553" t="str">
            <v>Analizator do bad spalin</v>
          </cell>
          <cell r="D1553" t="str">
            <v>Gr.5</v>
          </cell>
          <cell r="E1553" t="str">
            <v>0797-431-340</v>
          </cell>
          <cell r="F1553">
            <v>37986</v>
          </cell>
          <cell r="G1553">
            <v>37986</v>
          </cell>
          <cell r="H1553" t="str">
            <v>5</v>
          </cell>
          <cell r="I1553" t="str">
            <v>Jednorazowa</v>
          </cell>
          <cell r="J1553">
            <v>0</v>
          </cell>
          <cell r="K1553">
            <v>0</v>
          </cell>
          <cell r="L1553">
            <v>2590</v>
          </cell>
          <cell r="M1553">
            <v>2590</v>
          </cell>
          <cell r="N1553">
            <v>2590</v>
          </cell>
          <cell r="O1553">
            <v>2590</v>
          </cell>
          <cell r="P1553">
            <v>0</v>
          </cell>
          <cell r="Q1553">
            <v>2590</v>
          </cell>
          <cell r="R1553">
            <v>0</v>
          </cell>
          <cell r="S1553">
            <v>0</v>
          </cell>
          <cell r="T1553">
            <v>2590</v>
          </cell>
          <cell r="U1553">
            <v>0</v>
          </cell>
          <cell r="V1553">
            <v>0</v>
          </cell>
          <cell r="W1553">
            <v>1</v>
          </cell>
          <cell r="X1553" t="str">
            <v>013-35</v>
          </cell>
          <cell r="Y1553" t="str">
            <v>073-35</v>
          </cell>
          <cell r="Z1553">
            <v>0</v>
          </cell>
          <cell r="AA1553" t="str">
            <v>P100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>
            <v>2263</v>
          </cell>
          <cell r="B1554" t="str">
            <v>STNW00031/2003</v>
          </cell>
          <cell r="C1554" t="str">
            <v>Kserokopiarka</v>
          </cell>
          <cell r="D1554" t="str">
            <v>Gr.5</v>
          </cell>
          <cell r="E1554" t="str">
            <v>0932-241-147</v>
          </cell>
          <cell r="F1554">
            <v>37986</v>
          </cell>
          <cell r="G1554">
            <v>37986</v>
          </cell>
          <cell r="H1554" t="str">
            <v>5</v>
          </cell>
          <cell r="I1554" t="str">
            <v>Jednorazowa</v>
          </cell>
          <cell r="J1554">
            <v>0</v>
          </cell>
          <cell r="K1554">
            <v>0</v>
          </cell>
          <cell r="L1554">
            <v>3013</v>
          </cell>
          <cell r="M1554">
            <v>3013</v>
          </cell>
          <cell r="N1554">
            <v>3013</v>
          </cell>
          <cell r="O1554">
            <v>3013</v>
          </cell>
          <cell r="P1554">
            <v>0</v>
          </cell>
          <cell r="Q1554">
            <v>3013</v>
          </cell>
          <cell r="R1554">
            <v>0</v>
          </cell>
          <cell r="S1554">
            <v>0</v>
          </cell>
          <cell r="T1554">
            <v>3013</v>
          </cell>
          <cell r="U1554">
            <v>0</v>
          </cell>
          <cell r="V1554">
            <v>0</v>
          </cell>
          <cell r="W1554">
            <v>1</v>
          </cell>
          <cell r="X1554" t="str">
            <v>013-35</v>
          </cell>
          <cell r="Y1554" t="str">
            <v>073-35</v>
          </cell>
          <cell r="Z1554">
            <v>0</v>
          </cell>
          <cell r="AA1554" t="str">
            <v>P100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>
            <v>2264</v>
          </cell>
          <cell r="B1555" t="str">
            <v>STNW00032/2003</v>
          </cell>
          <cell r="C1555" t="str">
            <v>Lokalizator</v>
          </cell>
          <cell r="D1555" t="str">
            <v>Gr.5</v>
          </cell>
          <cell r="E1555" t="str">
            <v>0942-871-223</v>
          </cell>
          <cell r="F1555">
            <v>37986</v>
          </cell>
          <cell r="G1555">
            <v>37986</v>
          </cell>
          <cell r="H1555" t="str">
            <v>5</v>
          </cell>
          <cell r="I1555" t="str">
            <v>Jednorazowa</v>
          </cell>
          <cell r="J1555">
            <v>0</v>
          </cell>
          <cell r="K1555">
            <v>0</v>
          </cell>
          <cell r="L1555">
            <v>2800</v>
          </cell>
          <cell r="M1555">
            <v>2800</v>
          </cell>
          <cell r="N1555">
            <v>2800</v>
          </cell>
          <cell r="O1555">
            <v>2800</v>
          </cell>
          <cell r="P1555">
            <v>0</v>
          </cell>
          <cell r="Q1555">
            <v>2800</v>
          </cell>
          <cell r="R1555">
            <v>0</v>
          </cell>
          <cell r="S1555">
            <v>0</v>
          </cell>
          <cell r="T1555">
            <v>2800</v>
          </cell>
          <cell r="U1555">
            <v>0</v>
          </cell>
          <cell r="V1555">
            <v>0</v>
          </cell>
          <cell r="W1555">
            <v>1</v>
          </cell>
          <cell r="X1555" t="str">
            <v>013-35</v>
          </cell>
          <cell r="Y1555" t="str">
            <v>073-35</v>
          </cell>
          <cell r="Z1555">
            <v>0</v>
          </cell>
          <cell r="AA1555" t="str">
            <v>P100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>
            <v>2265</v>
          </cell>
          <cell r="B1556" t="str">
            <v>STNW00033/2003</v>
          </cell>
          <cell r="C1556" t="str">
            <v>Miernik izol. uniwersalny</v>
          </cell>
          <cell r="D1556" t="str">
            <v>Gr.5</v>
          </cell>
          <cell r="E1556" t="str">
            <v>0942-172-504</v>
          </cell>
          <cell r="F1556">
            <v>37986</v>
          </cell>
          <cell r="G1556">
            <v>37986</v>
          </cell>
          <cell r="H1556" t="str">
            <v>5</v>
          </cell>
          <cell r="I1556" t="str">
            <v>Jednorazowa</v>
          </cell>
          <cell r="J1556">
            <v>0</v>
          </cell>
          <cell r="K1556">
            <v>0</v>
          </cell>
          <cell r="L1556">
            <v>3000</v>
          </cell>
          <cell r="M1556">
            <v>3000</v>
          </cell>
          <cell r="N1556">
            <v>3000</v>
          </cell>
          <cell r="O1556">
            <v>3000</v>
          </cell>
          <cell r="P1556">
            <v>0</v>
          </cell>
          <cell r="Q1556">
            <v>3000</v>
          </cell>
          <cell r="R1556">
            <v>0</v>
          </cell>
          <cell r="S1556">
            <v>0</v>
          </cell>
          <cell r="T1556">
            <v>3000</v>
          </cell>
          <cell r="U1556">
            <v>0</v>
          </cell>
          <cell r="V1556">
            <v>0</v>
          </cell>
          <cell r="W1556">
            <v>1</v>
          </cell>
          <cell r="X1556" t="str">
            <v>013-35</v>
          </cell>
          <cell r="Y1556" t="str">
            <v>073-35</v>
          </cell>
          <cell r="Z1556">
            <v>0</v>
          </cell>
          <cell r="AA1556" t="str">
            <v>P100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>
            <v>2269</v>
          </cell>
          <cell r="B1557" t="str">
            <v>STNW00037/2003</v>
          </cell>
          <cell r="C1557" t="str">
            <v>Pompa Grundfos</v>
          </cell>
          <cell r="D1557" t="str">
            <v>Gr.5</v>
          </cell>
          <cell r="E1557" t="str">
            <v>6888-300-018</v>
          </cell>
          <cell r="F1557">
            <v>37986</v>
          </cell>
          <cell r="G1557">
            <v>37986</v>
          </cell>
          <cell r="H1557" t="str">
            <v>5</v>
          </cell>
          <cell r="I1557" t="str">
            <v>Jednorazowa</v>
          </cell>
          <cell r="J1557">
            <v>0</v>
          </cell>
          <cell r="K1557">
            <v>0</v>
          </cell>
          <cell r="L1557">
            <v>1360</v>
          </cell>
          <cell r="M1557">
            <v>1360</v>
          </cell>
          <cell r="N1557">
            <v>1360</v>
          </cell>
          <cell r="O1557">
            <v>1360</v>
          </cell>
          <cell r="P1557">
            <v>0</v>
          </cell>
          <cell r="Q1557">
            <v>1360</v>
          </cell>
          <cell r="R1557">
            <v>0</v>
          </cell>
          <cell r="S1557">
            <v>0</v>
          </cell>
          <cell r="T1557">
            <v>1360</v>
          </cell>
          <cell r="U1557">
            <v>0</v>
          </cell>
          <cell r="V1557">
            <v>0</v>
          </cell>
          <cell r="W1557">
            <v>1</v>
          </cell>
          <cell r="X1557" t="str">
            <v>013-35</v>
          </cell>
          <cell r="Y1557" t="str">
            <v>073-35</v>
          </cell>
          <cell r="Z1557">
            <v>0</v>
          </cell>
          <cell r="AA1557" t="str">
            <v>P100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>
            <v>2271</v>
          </cell>
          <cell r="B1558" t="str">
            <v>STNW00039/2003</v>
          </cell>
          <cell r="C1558" t="str">
            <v>Przyrząd do kontroli świateł</v>
          </cell>
          <cell r="D1558" t="str">
            <v>Gr.5</v>
          </cell>
          <cell r="E1558" t="str">
            <v>0797-412-156</v>
          </cell>
          <cell r="F1558">
            <v>37986</v>
          </cell>
          <cell r="G1558">
            <v>37986</v>
          </cell>
          <cell r="H1558" t="str">
            <v>5</v>
          </cell>
          <cell r="I1558" t="str">
            <v>Jednorazowa</v>
          </cell>
          <cell r="J1558">
            <v>0</v>
          </cell>
          <cell r="K1558">
            <v>0</v>
          </cell>
          <cell r="L1558">
            <v>1350</v>
          </cell>
          <cell r="M1558">
            <v>1350</v>
          </cell>
          <cell r="N1558">
            <v>1350</v>
          </cell>
          <cell r="O1558">
            <v>1350</v>
          </cell>
          <cell r="P1558">
            <v>0</v>
          </cell>
          <cell r="Q1558">
            <v>1350</v>
          </cell>
          <cell r="R1558">
            <v>0</v>
          </cell>
          <cell r="S1558">
            <v>0</v>
          </cell>
          <cell r="T1558">
            <v>1350</v>
          </cell>
          <cell r="U1558">
            <v>0</v>
          </cell>
          <cell r="V1558">
            <v>0</v>
          </cell>
          <cell r="W1558">
            <v>1</v>
          </cell>
          <cell r="X1558" t="str">
            <v>013-35</v>
          </cell>
          <cell r="Y1558" t="str">
            <v>073-35</v>
          </cell>
          <cell r="Z1558">
            <v>0</v>
          </cell>
          <cell r="AA1558" t="str">
            <v>P100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>
            <v>2275</v>
          </cell>
          <cell r="B1559" t="str">
            <v>STNW00043/2004</v>
          </cell>
          <cell r="C1559" t="str">
            <v>Grubościomierz 54LC</v>
          </cell>
          <cell r="D1559" t="str">
            <v>Gr.5</v>
          </cell>
          <cell r="E1559" t="str">
            <v>0944-639-115</v>
          </cell>
          <cell r="F1559">
            <v>38017</v>
          </cell>
          <cell r="G1559">
            <v>38017</v>
          </cell>
          <cell r="H1559" t="str">
            <v>5</v>
          </cell>
          <cell r="I1559" t="str">
            <v>Jednorazowa</v>
          </cell>
          <cell r="J1559">
            <v>0</v>
          </cell>
          <cell r="K1559">
            <v>0</v>
          </cell>
          <cell r="L1559">
            <v>5400</v>
          </cell>
          <cell r="M1559">
            <v>5400</v>
          </cell>
          <cell r="N1559">
            <v>5400</v>
          </cell>
          <cell r="O1559">
            <v>5400</v>
          </cell>
          <cell r="P1559">
            <v>0</v>
          </cell>
          <cell r="Q1559">
            <v>5400</v>
          </cell>
          <cell r="R1559">
            <v>0</v>
          </cell>
          <cell r="S1559">
            <v>0</v>
          </cell>
          <cell r="T1559">
            <v>5400</v>
          </cell>
          <cell r="U1559">
            <v>0</v>
          </cell>
          <cell r="V1559">
            <v>0</v>
          </cell>
          <cell r="W1559">
            <v>1</v>
          </cell>
          <cell r="X1559" t="str">
            <v>013-35</v>
          </cell>
          <cell r="Y1559" t="str">
            <v>073-35</v>
          </cell>
          <cell r="Z1559">
            <v>0</v>
          </cell>
          <cell r="AA1559" t="str">
            <v>P100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>
            <v>2276</v>
          </cell>
          <cell r="B1560" t="str">
            <v>STNW00044/2004</v>
          </cell>
          <cell r="C1560" t="str">
            <v>Monitor Flatron</v>
          </cell>
          <cell r="D1560" t="str">
            <v>Gr.5</v>
          </cell>
          <cell r="E1560" t="str">
            <v>0923-405-647</v>
          </cell>
          <cell r="F1560">
            <v>38017</v>
          </cell>
          <cell r="G1560">
            <v>38017</v>
          </cell>
          <cell r="H1560" t="str">
            <v>5</v>
          </cell>
          <cell r="I1560" t="str">
            <v>Jednorazowa</v>
          </cell>
          <cell r="J1560">
            <v>0</v>
          </cell>
          <cell r="K1560">
            <v>0</v>
          </cell>
          <cell r="L1560">
            <v>560.80999999999995</v>
          </cell>
          <cell r="M1560">
            <v>560.80999999999995</v>
          </cell>
          <cell r="N1560">
            <v>560.80999999999995</v>
          </cell>
          <cell r="O1560">
            <v>560.80999999999995</v>
          </cell>
          <cell r="P1560">
            <v>0</v>
          </cell>
          <cell r="Q1560">
            <v>560.80999999999995</v>
          </cell>
          <cell r="R1560">
            <v>0</v>
          </cell>
          <cell r="S1560">
            <v>0</v>
          </cell>
          <cell r="T1560">
            <v>560.80999999999995</v>
          </cell>
          <cell r="U1560">
            <v>0</v>
          </cell>
          <cell r="V1560">
            <v>0</v>
          </cell>
          <cell r="W1560">
            <v>1</v>
          </cell>
          <cell r="X1560" t="str">
            <v>013-35</v>
          </cell>
          <cell r="Y1560" t="str">
            <v>073-35</v>
          </cell>
          <cell r="Z1560">
            <v>0</v>
          </cell>
          <cell r="AA1560" t="str">
            <v>P100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>
            <v>2289</v>
          </cell>
          <cell r="B1561" t="str">
            <v>STNW00057/2004</v>
          </cell>
          <cell r="C1561" t="str">
            <v>Dalmierz laserowy</v>
          </cell>
          <cell r="D1561" t="str">
            <v>Gr.5</v>
          </cell>
          <cell r="E1561" t="str">
            <v>0954-490-611</v>
          </cell>
          <cell r="F1561">
            <v>38199</v>
          </cell>
          <cell r="G1561">
            <v>38199</v>
          </cell>
          <cell r="H1561" t="str">
            <v>5</v>
          </cell>
          <cell r="I1561" t="str">
            <v>Jednorazowa</v>
          </cell>
          <cell r="J1561">
            <v>0</v>
          </cell>
          <cell r="K1561">
            <v>0</v>
          </cell>
          <cell r="L1561">
            <v>1638.52</v>
          </cell>
          <cell r="M1561">
            <v>1638.52</v>
          </cell>
          <cell r="N1561">
            <v>1638.52</v>
          </cell>
          <cell r="O1561">
            <v>1638.52</v>
          </cell>
          <cell r="P1561">
            <v>0</v>
          </cell>
          <cell r="Q1561">
            <v>1638.52</v>
          </cell>
          <cell r="R1561">
            <v>0</v>
          </cell>
          <cell r="S1561">
            <v>0</v>
          </cell>
          <cell r="T1561">
            <v>1638.52</v>
          </cell>
          <cell r="U1561">
            <v>0</v>
          </cell>
          <cell r="V1561">
            <v>0</v>
          </cell>
          <cell r="W1561">
            <v>1</v>
          </cell>
          <cell r="X1561" t="str">
            <v>013-35</v>
          </cell>
          <cell r="Y1561" t="str">
            <v>073-35</v>
          </cell>
          <cell r="Z1561">
            <v>0</v>
          </cell>
          <cell r="AA1561" t="str">
            <v>P100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>
            <v>2381</v>
          </cell>
          <cell r="B1562" t="str">
            <v>STNW00150/2006</v>
          </cell>
          <cell r="C1562" t="str">
            <v>Pompa wysokościowa-sciągacz hydraul</v>
          </cell>
          <cell r="D1562" t="str">
            <v>Gr.5</v>
          </cell>
          <cell r="E1562">
            <v>0</v>
          </cell>
          <cell r="F1562">
            <v>38990</v>
          </cell>
          <cell r="G1562">
            <v>38990</v>
          </cell>
          <cell r="H1562" t="str">
            <v>5</v>
          </cell>
          <cell r="I1562" t="str">
            <v>Jednorazowa</v>
          </cell>
          <cell r="J1562">
            <v>0</v>
          </cell>
          <cell r="K1562">
            <v>0</v>
          </cell>
          <cell r="L1562">
            <v>3200</v>
          </cell>
          <cell r="M1562">
            <v>3200</v>
          </cell>
          <cell r="N1562">
            <v>3200</v>
          </cell>
          <cell r="O1562">
            <v>3200</v>
          </cell>
          <cell r="P1562">
            <v>0</v>
          </cell>
          <cell r="Q1562">
            <v>3200</v>
          </cell>
          <cell r="R1562">
            <v>0</v>
          </cell>
          <cell r="S1562">
            <v>0</v>
          </cell>
          <cell r="T1562">
            <v>3200</v>
          </cell>
          <cell r="U1562">
            <v>0</v>
          </cell>
          <cell r="V1562">
            <v>0</v>
          </cell>
          <cell r="W1562">
            <v>1</v>
          </cell>
          <cell r="X1562" t="str">
            <v>013-35</v>
          </cell>
          <cell r="Y1562" t="str">
            <v>073-35</v>
          </cell>
          <cell r="Z1562">
            <v>0</v>
          </cell>
          <cell r="AA1562" t="str">
            <v>P100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>
            <v>2388</v>
          </cell>
          <cell r="B1563" t="str">
            <v>STNW00157/2006</v>
          </cell>
          <cell r="C1563" t="str">
            <v>Miernik prądu</v>
          </cell>
          <cell r="D1563" t="str">
            <v>Gr.5</v>
          </cell>
          <cell r="E1563">
            <v>0</v>
          </cell>
          <cell r="F1563">
            <v>39051</v>
          </cell>
          <cell r="G1563">
            <v>39051</v>
          </cell>
          <cell r="H1563" t="str">
            <v>5</v>
          </cell>
          <cell r="I1563" t="str">
            <v>Jednorazowa</v>
          </cell>
          <cell r="J1563">
            <v>0</v>
          </cell>
          <cell r="K1563">
            <v>0</v>
          </cell>
          <cell r="L1563">
            <v>2011</v>
          </cell>
          <cell r="M1563">
            <v>2011</v>
          </cell>
          <cell r="N1563">
            <v>2011</v>
          </cell>
          <cell r="O1563">
            <v>2011</v>
          </cell>
          <cell r="P1563">
            <v>0</v>
          </cell>
          <cell r="Q1563">
            <v>2011</v>
          </cell>
          <cell r="R1563">
            <v>0</v>
          </cell>
          <cell r="S1563">
            <v>0</v>
          </cell>
          <cell r="T1563">
            <v>2011</v>
          </cell>
          <cell r="U1563">
            <v>0</v>
          </cell>
          <cell r="V1563">
            <v>0</v>
          </cell>
          <cell r="W1563">
            <v>1</v>
          </cell>
          <cell r="X1563" t="str">
            <v>013-35</v>
          </cell>
          <cell r="Y1563" t="str">
            <v>073-35</v>
          </cell>
          <cell r="Z1563">
            <v>0</v>
          </cell>
          <cell r="AA1563" t="str">
            <v>P100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>
            <v>2394</v>
          </cell>
          <cell r="B1564" t="str">
            <v>STNW00163/2006</v>
          </cell>
          <cell r="C1564" t="str">
            <v>Dalmierz laserowy</v>
          </cell>
          <cell r="D1564" t="str">
            <v>Gr.5</v>
          </cell>
          <cell r="E1564">
            <v>0</v>
          </cell>
          <cell r="F1564">
            <v>39082</v>
          </cell>
          <cell r="G1564">
            <v>39082</v>
          </cell>
          <cell r="H1564" t="str">
            <v>5</v>
          </cell>
          <cell r="I1564" t="str">
            <v>Jednorazowa</v>
          </cell>
          <cell r="J1564">
            <v>0</v>
          </cell>
          <cell r="K1564">
            <v>0</v>
          </cell>
          <cell r="L1564">
            <v>1929.41</v>
          </cell>
          <cell r="M1564">
            <v>1929.41</v>
          </cell>
          <cell r="N1564">
            <v>1929.41</v>
          </cell>
          <cell r="O1564">
            <v>1929.41</v>
          </cell>
          <cell r="P1564">
            <v>0</v>
          </cell>
          <cell r="Q1564">
            <v>1929.41</v>
          </cell>
          <cell r="R1564">
            <v>0</v>
          </cell>
          <cell r="S1564">
            <v>0</v>
          </cell>
          <cell r="T1564">
            <v>1929.41</v>
          </cell>
          <cell r="U1564">
            <v>0</v>
          </cell>
          <cell r="V1564">
            <v>0</v>
          </cell>
          <cell r="W1564">
            <v>1</v>
          </cell>
          <cell r="X1564" t="str">
            <v>013-35</v>
          </cell>
          <cell r="Y1564" t="str">
            <v>073-35</v>
          </cell>
          <cell r="Z1564">
            <v>0</v>
          </cell>
          <cell r="AA1564" t="str">
            <v>P100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>
            <v>2398</v>
          </cell>
          <cell r="B1565" t="str">
            <v>STNW00167/2006</v>
          </cell>
          <cell r="C1565" t="str">
            <v>Myjka Karcher</v>
          </cell>
          <cell r="D1565" t="str">
            <v>Gr.5</v>
          </cell>
          <cell r="E1565">
            <v>0</v>
          </cell>
          <cell r="F1565">
            <v>39082</v>
          </cell>
          <cell r="G1565">
            <v>39082</v>
          </cell>
          <cell r="H1565" t="str">
            <v>5</v>
          </cell>
          <cell r="I1565" t="str">
            <v>Jednorazowa</v>
          </cell>
          <cell r="J1565">
            <v>0</v>
          </cell>
          <cell r="K1565">
            <v>0</v>
          </cell>
          <cell r="L1565">
            <v>1720</v>
          </cell>
          <cell r="M1565">
            <v>1720</v>
          </cell>
          <cell r="N1565">
            <v>1720</v>
          </cell>
          <cell r="O1565">
            <v>1720</v>
          </cell>
          <cell r="P1565">
            <v>0</v>
          </cell>
          <cell r="Q1565">
            <v>1720</v>
          </cell>
          <cell r="R1565">
            <v>0</v>
          </cell>
          <cell r="S1565">
            <v>0</v>
          </cell>
          <cell r="T1565">
            <v>1720</v>
          </cell>
          <cell r="U1565">
            <v>0</v>
          </cell>
          <cell r="V1565">
            <v>0</v>
          </cell>
          <cell r="W1565">
            <v>1</v>
          </cell>
          <cell r="X1565" t="str">
            <v>013-35</v>
          </cell>
          <cell r="Y1565" t="str">
            <v>073-35</v>
          </cell>
          <cell r="Z1565">
            <v>0</v>
          </cell>
          <cell r="AA1565" t="str">
            <v>P100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>
            <v>2431</v>
          </cell>
          <cell r="B1566" t="str">
            <v>STNW00199/2007</v>
          </cell>
          <cell r="C1566" t="str">
            <v>Miernik wagi</v>
          </cell>
          <cell r="D1566" t="str">
            <v>Gr.5</v>
          </cell>
          <cell r="E1566">
            <v>0</v>
          </cell>
          <cell r="F1566">
            <v>39202</v>
          </cell>
          <cell r="G1566">
            <v>39202</v>
          </cell>
          <cell r="H1566" t="str">
            <v>5</v>
          </cell>
          <cell r="I1566" t="str">
            <v>Jednorazowa</v>
          </cell>
          <cell r="J1566">
            <v>0</v>
          </cell>
          <cell r="K1566">
            <v>0</v>
          </cell>
          <cell r="L1566">
            <v>1800</v>
          </cell>
          <cell r="M1566">
            <v>1800</v>
          </cell>
          <cell r="N1566">
            <v>1800</v>
          </cell>
          <cell r="O1566">
            <v>1800</v>
          </cell>
          <cell r="P1566">
            <v>0</v>
          </cell>
          <cell r="Q1566">
            <v>1800</v>
          </cell>
          <cell r="R1566">
            <v>0</v>
          </cell>
          <cell r="S1566">
            <v>0</v>
          </cell>
          <cell r="T1566">
            <v>1800</v>
          </cell>
          <cell r="U1566">
            <v>0</v>
          </cell>
          <cell r="V1566">
            <v>0</v>
          </cell>
          <cell r="W1566">
            <v>1</v>
          </cell>
          <cell r="X1566" t="str">
            <v>013-35</v>
          </cell>
          <cell r="Y1566" t="str">
            <v>073-35</v>
          </cell>
          <cell r="Z1566">
            <v>0</v>
          </cell>
          <cell r="AA1566" t="str">
            <v>P100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>
            <v>2490</v>
          </cell>
          <cell r="B1567" t="str">
            <v>STNW00258/2008</v>
          </cell>
          <cell r="C1567" t="str">
            <v>Dalmierz laserowy</v>
          </cell>
          <cell r="D1567" t="str">
            <v>Gr.5</v>
          </cell>
          <cell r="E1567">
            <v>0</v>
          </cell>
          <cell r="F1567">
            <v>39691</v>
          </cell>
          <cell r="G1567">
            <v>39691</v>
          </cell>
          <cell r="H1567" t="str">
            <v>5</v>
          </cell>
          <cell r="I1567" t="str">
            <v>Jednorazowa</v>
          </cell>
          <cell r="J1567">
            <v>0</v>
          </cell>
          <cell r="K1567">
            <v>0</v>
          </cell>
          <cell r="L1567">
            <v>1449</v>
          </cell>
          <cell r="M1567">
            <v>1449</v>
          </cell>
          <cell r="N1567">
            <v>1449</v>
          </cell>
          <cell r="O1567">
            <v>1449</v>
          </cell>
          <cell r="P1567">
            <v>0</v>
          </cell>
          <cell r="Q1567">
            <v>1449</v>
          </cell>
          <cell r="R1567">
            <v>0</v>
          </cell>
          <cell r="S1567">
            <v>0</v>
          </cell>
          <cell r="T1567">
            <v>1449</v>
          </cell>
          <cell r="U1567">
            <v>0</v>
          </cell>
          <cell r="V1567">
            <v>0</v>
          </cell>
          <cell r="W1567">
            <v>1</v>
          </cell>
          <cell r="X1567" t="str">
            <v>013-35</v>
          </cell>
          <cell r="Y1567" t="str">
            <v>073-35</v>
          </cell>
          <cell r="Z1567">
            <v>0</v>
          </cell>
          <cell r="AA1567" t="str">
            <v>P100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>
            <v>2493</v>
          </cell>
          <cell r="B1568" t="str">
            <v>STNW00261/2008</v>
          </cell>
          <cell r="C1568" t="str">
            <v>Miernik</v>
          </cell>
          <cell r="D1568" t="str">
            <v>Gr.5</v>
          </cell>
          <cell r="E1568">
            <v>0</v>
          </cell>
          <cell r="F1568">
            <v>39813</v>
          </cell>
          <cell r="G1568">
            <v>39813</v>
          </cell>
          <cell r="H1568" t="str">
            <v>5</v>
          </cell>
          <cell r="I1568" t="str">
            <v>Jednorazowa</v>
          </cell>
          <cell r="J1568">
            <v>0</v>
          </cell>
          <cell r="K1568">
            <v>0</v>
          </cell>
          <cell r="L1568">
            <v>3050</v>
          </cell>
          <cell r="M1568">
            <v>3050</v>
          </cell>
          <cell r="N1568">
            <v>3050</v>
          </cell>
          <cell r="O1568">
            <v>3050</v>
          </cell>
          <cell r="P1568">
            <v>0</v>
          </cell>
          <cell r="Q1568">
            <v>3050</v>
          </cell>
          <cell r="R1568">
            <v>0</v>
          </cell>
          <cell r="S1568">
            <v>0</v>
          </cell>
          <cell r="T1568">
            <v>3050</v>
          </cell>
          <cell r="U1568">
            <v>0</v>
          </cell>
          <cell r="V1568">
            <v>0</v>
          </cell>
          <cell r="W1568">
            <v>1</v>
          </cell>
          <cell r="X1568" t="str">
            <v>013-35</v>
          </cell>
          <cell r="Y1568" t="str">
            <v>073-35</v>
          </cell>
          <cell r="Z1568">
            <v>0</v>
          </cell>
          <cell r="AA1568" t="str">
            <v>P100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>
            <v>2496</v>
          </cell>
          <cell r="B1569" t="str">
            <v>STNW00264/2009</v>
          </cell>
          <cell r="C1569" t="str">
            <v>Drążek trakcyjny</v>
          </cell>
          <cell r="D1569" t="str">
            <v>Gr.5</v>
          </cell>
          <cell r="E1569">
            <v>0</v>
          </cell>
          <cell r="F1569">
            <v>39872</v>
          </cell>
          <cell r="G1569">
            <v>39872</v>
          </cell>
          <cell r="H1569" t="str">
            <v>5</v>
          </cell>
          <cell r="I1569" t="str">
            <v>Jednorazowa</v>
          </cell>
          <cell r="J1569">
            <v>0</v>
          </cell>
          <cell r="K1569">
            <v>0</v>
          </cell>
          <cell r="L1569">
            <v>26600</v>
          </cell>
          <cell r="M1569">
            <v>26600</v>
          </cell>
          <cell r="N1569">
            <v>26600</v>
          </cell>
          <cell r="O1569">
            <v>26600</v>
          </cell>
          <cell r="P1569">
            <v>0</v>
          </cell>
          <cell r="Q1569">
            <v>26600</v>
          </cell>
          <cell r="R1569">
            <v>0</v>
          </cell>
          <cell r="S1569">
            <v>0</v>
          </cell>
          <cell r="T1569">
            <v>26600</v>
          </cell>
          <cell r="U1569">
            <v>0</v>
          </cell>
          <cell r="V1569">
            <v>0</v>
          </cell>
          <cell r="W1569">
            <v>1</v>
          </cell>
          <cell r="X1569" t="str">
            <v>013-35</v>
          </cell>
          <cell r="Y1569" t="str">
            <v>073-35</v>
          </cell>
          <cell r="Z1569">
            <v>0</v>
          </cell>
          <cell r="AA1569" t="str">
            <v>P100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>
            <v>2501</v>
          </cell>
          <cell r="B1570" t="str">
            <v>STNW00269/2009</v>
          </cell>
          <cell r="C1570" t="str">
            <v>Miernik anten</v>
          </cell>
          <cell r="D1570" t="str">
            <v>Gr.5</v>
          </cell>
          <cell r="E1570">
            <v>0</v>
          </cell>
          <cell r="F1570">
            <v>39933</v>
          </cell>
          <cell r="G1570">
            <v>39933</v>
          </cell>
          <cell r="H1570" t="str">
            <v>5</v>
          </cell>
          <cell r="I1570" t="str">
            <v>Jednorazowa</v>
          </cell>
          <cell r="J1570">
            <v>0</v>
          </cell>
          <cell r="K1570">
            <v>0</v>
          </cell>
          <cell r="L1570">
            <v>1245.9000000000001</v>
          </cell>
          <cell r="M1570">
            <v>1245.9000000000001</v>
          </cell>
          <cell r="N1570">
            <v>1245.9000000000001</v>
          </cell>
          <cell r="O1570">
            <v>1245.9000000000001</v>
          </cell>
          <cell r="P1570">
            <v>0</v>
          </cell>
          <cell r="Q1570">
            <v>1245.9000000000001</v>
          </cell>
          <cell r="R1570">
            <v>0</v>
          </cell>
          <cell r="S1570">
            <v>0</v>
          </cell>
          <cell r="T1570">
            <v>1245.9000000000001</v>
          </cell>
          <cell r="U1570">
            <v>0</v>
          </cell>
          <cell r="V1570">
            <v>0</v>
          </cell>
          <cell r="W1570">
            <v>1</v>
          </cell>
          <cell r="X1570" t="str">
            <v>013-35</v>
          </cell>
          <cell r="Y1570" t="str">
            <v>073-35</v>
          </cell>
          <cell r="Z1570">
            <v>0</v>
          </cell>
          <cell r="AA1570" t="str">
            <v>P100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>
            <v>2511</v>
          </cell>
          <cell r="B1571" t="str">
            <v>STNW00279/2010</v>
          </cell>
          <cell r="C1571" t="str">
            <v>Wentylator</v>
          </cell>
          <cell r="D1571" t="str">
            <v>Gr.5</v>
          </cell>
          <cell r="E1571">
            <v>0</v>
          </cell>
          <cell r="F1571">
            <v>40268</v>
          </cell>
          <cell r="G1571">
            <v>40268</v>
          </cell>
          <cell r="H1571" t="str">
            <v>5</v>
          </cell>
          <cell r="I1571" t="str">
            <v>Jednorazowa</v>
          </cell>
          <cell r="J1571">
            <v>0</v>
          </cell>
          <cell r="K1571">
            <v>0</v>
          </cell>
          <cell r="L1571">
            <v>1653.3</v>
          </cell>
          <cell r="M1571">
            <v>1653.3</v>
          </cell>
          <cell r="N1571">
            <v>1653.3</v>
          </cell>
          <cell r="O1571">
            <v>1653.3</v>
          </cell>
          <cell r="P1571">
            <v>0</v>
          </cell>
          <cell r="Q1571">
            <v>1653.3</v>
          </cell>
          <cell r="R1571">
            <v>0</v>
          </cell>
          <cell r="S1571">
            <v>0</v>
          </cell>
          <cell r="T1571">
            <v>1653.3</v>
          </cell>
          <cell r="U1571">
            <v>0</v>
          </cell>
          <cell r="V1571">
            <v>0</v>
          </cell>
          <cell r="W1571">
            <v>1</v>
          </cell>
          <cell r="X1571" t="str">
            <v>013-35</v>
          </cell>
          <cell r="Y1571" t="str">
            <v>073-35</v>
          </cell>
          <cell r="Z1571">
            <v>0</v>
          </cell>
          <cell r="AA1571" t="str">
            <v>P100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>
            <v>2554</v>
          </cell>
          <cell r="B1572" t="str">
            <v>STNW00313/2012</v>
          </cell>
          <cell r="C1572" t="str">
            <v>Kosiarka rotacyjna Z-042</v>
          </cell>
          <cell r="D1572" t="str">
            <v>Gr.5</v>
          </cell>
          <cell r="E1572">
            <v>0</v>
          </cell>
          <cell r="F1572">
            <v>41053</v>
          </cell>
          <cell r="G1572">
            <v>41053</v>
          </cell>
          <cell r="H1572" t="str">
            <v>5</v>
          </cell>
          <cell r="I1572" t="str">
            <v>Jednorazowa</v>
          </cell>
          <cell r="J1572">
            <v>0</v>
          </cell>
          <cell r="K1572">
            <v>0</v>
          </cell>
          <cell r="L1572">
            <v>2821.14</v>
          </cell>
          <cell r="M1572">
            <v>2821.14</v>
          </cell>
          <cell r="N1572">
            <v>2821.14</v>
          </cell>
          <cell r="O1572">
            <v>2397.9699999999998</v>
          </cell>
          <cell r="P1572">
            <v>423.17000000000007</v>
          </cell>
          <cell r="Q1572">
            <v>2397.9699999999998</v>
          </cell>
          <cell r="R1572">
            <v>423.17000000000007</v>
          </cell>
          <cell r="S1572">
            <v>0</v>
          </cell>
          <cell r="T1572">
            <v>2821.14</v>
          </cell>
          <cell r="U1572">
            <v>0</v>
          </cell>
          <cell r="V1572">
            <v>0</v>
          </cell>
          <cell r="W1572">
            <v>1</v>
          </cell>
          <cell r="X1572" t="str">
            <v>013-35</v>
          </cell>
          <cell r="Y1572" t="str">
            <v>073-35</v>
          </cell>
          <cell r="Z1572" t="str">
            <v>Pozycj. 4-27-231559</v>
          </cell>
          <cell r="AA1572" t="str">
            <v>P85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>
            <v>3042</v>
          </cell>
          <cell r="B1573" t="str">
            <v>STNW00344/2014</v>
          </cell>
          <cell r="C1573" t="str">
            <v>Myjka ciśnieniowa KARCHER</v>
          </cell>
          <cell r="D1573" t="str">
            <v>Gr.5</v>
          </cell>
          <cell r="E1573">
            <v>0</v>
          </cell>
          <cell r="F1573">
            <v>41654</v>
          </cell>
          <cell r="G1573">
            <v>41654</v>
          </cell>
          <cell r="H1573" t="str">
            <v>5</v>
          </cell>
          <cell r="I1573" t="str">
            <v>Jednorazowa</v>
          </cell>
          <cell r="J1573">
            <v>0</v>
          </cell>
          <cell r="K1573">
            <v>0</v>
          </cell>
          <cell r="L1573">
            <v>2030</v>
          </cell>
          <cell r="M1573">
            <v>2030</v>
          </cell>
          <cell r="N1573">
            <v>2030</v>
          </cell>
          <cell r="O1573">
            <v>2030</v>
          </cell>
          <cell r="P1573">
            <v>0</v>
          </cell>
          <cell r="Q1573">
            <v>2030</v>
          </cell>
          <cell r="R1573">
            <v>0</v>
          </cell>
          <cell r="S1573">
            <v>0</v>
          </cell>
          <cell r="T1573">
            <v>2030</v>
          </cell>
          <cell r="U1573">
            <v>0</v>
          </cell>
          <cell r="V1573">
            <v>0</v>
          </cell>
          <cell r="W1573">
            <v>1</v>
          </cell>
          <cell r="X1573" t="str">
            <v>013-35</v>
          </cell>
          <cell r="Y1573" t="str">
            <v>073-35</v>
          </cell>
          <cell r="Z1573" t="str">
            <v>Pozycj. 4-27-231559</v>
          </cell>
          <cell r="AA1573" t="str">
            <v>P100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>
            <v>3136</v>
          </cell>
          <cell r="B1574" t="str">
            <v>STNW00360/2014</v>
          </cell>
          <cell r="C1574" t="str">
            <v>Czerpak do materiałów sypkich</v>
          </cell>
          <cell r="D1574" t="str">
            <v>Gr.5</v>
          </cell>
          <cell r="E1574">
            <v>0</v>
          </cell>
          <cell r="F1574">
            <v>41882</v>
          </cell>
          <cell r="G1574">
            <v>41882</v>
          </cell>
          <cell r="H1574" t="str">
            <v>5</v>
          </cell>
          <cell r="I1574" t="str">
            <v>Jednorazowa</v>
          </cell>
          <cell r="J1574">
            <v>0</v>
          </cell>
          <cell r="K1574">
            <v>0</v>
          </cell>
          <cell r="L1574">
            <v>1300</v>
          </cell>
          <cell r="M1574">
            <v>1300</v>
          </cell>
          <cell r="N1574">
            <v>1300</v>
          </cell>
          <cell r="O1574">
            <v>1092</v>
          </cell>
          <cell r="P1574">
            <v>208</v>
          </cell>
          <cell r="Q1574">
            <v>1092</v>
          </cell>
          <cell r="R1574">
            <v>208</v>
          </cell>
          <cell r="S1574">
            <v>0</v>
          </cell>
          <cell r="T1574">
            <v>1300</v>
          </cell>
          <cell r="U1574">
            <v>0</v>
          </cell>
          <cell r="V1574">
            <v>0</v>
          </cell>
          <cell r="W1574">
            <v>1</v>
          </cell>
          <cell r="X1574" t="str">
            <v>013-35</v>
          </cell>
          <cell r="Y1574" t="str">
            <v>073-35</v>
          </cell>
          <cell r="Z1574" t="str">
            <v>Pozycj. 4-27-231559</v>
          </cell>
          <cell r="AA1574" t="str">
            <v>P84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Gr.5 RAZEM</v>
          </cell>
          <cell r="B1575">
            <v>0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2045195.5899999954</v>
          </cell>
          <cell r="N1575">
            <v>753591.21000000287</v>
          </cell>
          <cell r="O1575">
            <v>1712084.2899999979</v>
          </cell>
          <cell r="P1575">
            <v>333111.3</v>
          </cell>
          <cell r="Q1575">
            <v>477240.63000000134</v>
          </cell>
          <cell r="R1575">
            <v>276350.5799999999</v>
          </cell>
          <cell r="S1575">
            <v>1291604.3800000029</v>
          </cell>
          <cell r="T1575">
            <v>750162.52000000281</v>
          </cell>
          <cell r="U1575">
            <v>60479.17000000002</v>
          </cell>
          <cell r="V1575">
            <v>28410.55000000001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8083.33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>
            <v>125</v>
          </cell>
          <cell r="B1576" t="str">
            <v>ST6-0001/2001A</v>
          </cell>
          <cell r="C1576" t="str">
            <v>Wciągarka elektryczna WEN-3</v>
          </cell>
          <cell r="D1576" t="str">
            <v>Gr.6</v>
          </cell>
          <cell r="E1576" t="str">
            <v>5058/67</v>
          </cell>
          <cell r="F1576">
            <v>24716</v>
          </cell>
          <cell r="G1576">
            <v>37073</v>
          </cell>
          <cell r="H1576" t="str">
            <v>641</v>
          </cell>
          <cell r="I1576" t="str">
            <v>Liniowa</v>
          </cell>
          <cell r="J1576">
            <v>18</v>
          </cell>
          <cell r="K1576">
            <v>0</v>
          </cell>
          <cell r="L1576">
            <v>540.79999999999995</v>
          </cell>
          <cell r="M1576">
            <v>86040.8</v>
          </cell>
          <cell r="N1576">
            <v>86040.8</v>
          </cell>
          <cell r="O1576">
            <v>86040.8</v>
          </cell>
          <cell r="P1576">
            <v>0</v>
          </cell>
          <cell r="Q1576">
            <v>86040.8</v>
          </cell>
          <cell r="R1576">
            <v>0</v>
          </cell>
          <cell r="S1576">
            <v>0</v>
          </cell>
          <cell r="T1576">
            <v>85805.55</v>
          </cell>
          <cell r="U1576">
            <v>1610.24</v>
          </cell>
          <cell r="V1576">
            <v>0</v>
          </cell>
          <cell r="W1576">
            <v>0.99729999999999996</v>
          </cell>
          <cell r="X1576" t="str">
            <v>011-36</v>
          </cell>
          <cell r="Y1576" t="str">
            <v>071-36</v>
          </cell>
          <cell r="Z1576" t="str">
            <v>Pozycj. 4-27-231542</v>
          </cell>
          <cell r="AA1576" t="str">
            <v>P100</v>
          </cell>
          <cell r="AB1576">
            <v>540.79999999999995</v>
          </cell>
          <cell r="AC1576">
            <v>0</v>
          </cell>
          <cell r="AD1576">
            <v>0</v>
          </cell>
          <cell r="AE1576" t="str">
            <v>EEN - Sekcja Napraw Taboru</v>
          </cell>
          <cell r="AF1576" t="str">
            <v>Siwiak Marek</v>
          </cell>
        </row>
        <row r="1577">
          <cell r="A1577">
            <v>127</v>
          </cell>
          <cell r="B1577" t="str">
            <v>ST6-0003/2001A</v>
          </cell>
          <cell r="C1577" t="str">
            <v>Urządzenie diagnostyczne</v>
          </cell>
          <cell r="D1577" t="str">
            <v>Gr.6</v>
          </cell>
          <cell r="E1577" t="str">
            <v>DA-6 / 15/80</v>
          </cell>
          <cell r="F1577">
            <v>29526</v>
          </cell>
          <cell r="G1577">
            <v>37073</v>
          </cell>
          <cell r="H1577" t="str">
            <v>664</v>
          </cell>
          <cell r="I1577" t="str">
            <v>Liniowa</v>
          </cell>
          <cell r="J1577">
            <v>20</v>
          </cell>
          <cell r="K1577">
            <v>0</v>
          </cell>
          <cell r="L1577">
            <v>2112.5</v>
          </cell>
          <cell r="M1577">
            <v>2112.5</v>
          </cell>
          <cell r="N1577">
            <v>2112.5</v>
          </cell>
          <cell r="O1577">
            <v>2112.5</v>
          </cell>
          <cell r="P1577">
            <v>0</v>
          </cell>
          <cell r="Q1577">
            <v>2112.5</v>
          </cell>
          <cell r="R1577">
            <v>0</v>
          </cell>
          <cell r="S1577">
            <v>0</v>
          </cell>
          <cell r="T1577">
            <v>1091.47</v>
          </cell>
          <cell r="U1577">
            <v>0</v>
          </cell>
          <cell r="V1577">
            <v>0</v>
          </cell>
          <cell r="W1577">
            <v>0.51670000000000005</v>
          </cell>
          <cell r="X1577" t="str">
            <v>011-36</v>
          </cell>
          <cell r="Y1577" t="str">
            <v>071-36</v>
          </cell>
          <cell r="Z1577" t="str">
            <v>Pozycj. 4-27-231542</v>
          </cell>
          <cell r="AA1577" t="str">
            <v>P100</v>
          </cell>
          <cell r="AB1577">
            <v>2112.5</v>
          </cell>
          <cell r="AC1577">
            <v>0</v>
          </cell>
          <cell r="AD1577">
            <v>0</v>
          </cell>
          <cell r="AE1577" t="str">
            <v>EEN - Sekcja Napraw Taboru</v>
          </cell>
          <cell r="AF1577" t="str">
            <v>Siwiak Marek</v>
          </cell>
        </row>
        <row r="1578">
          <cell r="A1578">
            <v>132</v>
          </cell>
          <cell r="B1578" t="str">
            <v>ST6-0008/2001A</v>
          </cell>
          <cell r="C1578" t="str">
            <v>Filtr pośpieszny pionowy</v>
          </cell>
          <cell r="D1578" t="str">
            <v>Gr.6</v>
          </cell>
          <cell r="E1578" t="str">
            <v>9685/83</v>
          </cell>
          <cell r="F1578">
            <v>30651</v>
          </cell>
          <cell r="G1578">
            <v>37073</v>
          </cell>
          <cell r="H1578" t="str">
            <v>604</v>
          </cell>
          <cell r="I1578" t="str">
            <v>Liniowa</v>
          </cell>
          <cell r="J1578">
            <v>10</v>
          </cell>
          <cell r="K1578">
            <v>0</v>
          </cell>
          <cell r="L1578">
            <v>1892.8</v>
          </cell>
          <cell r="M1578">
            <v>1892.8</v>
          </cell>
          <cell r="N1578">
            <v>1892.8</v>
          </cell>
          <cell r="O1578">
            <v>1892.8</v>
          </cell>
          <cell r="P1578">
            <v>0</v>
          </cell>
          <cell r="Q1578">
            <v>1892.8</v>
          </cell>
          <cell r="R1578">
            <v>0</v>
          </cell>
          <cell r="S1578">
            <v>0</v>
          </cell>
          <cell r="T1578">
            <v>1435.35</v>
          </cell>
          <cell r="U1578">
            <v>0</v>
          </cell>
          <cell r="V1578">
            <v>0</v>
          </cell>
          <cell r="W1578">
            <v>0.75829999999999997</v>
          </cell>
          <cell r="X1578" t="str">
            <v>011-36</v>
          </cell>
          <cell r="Y1578" t="str">
            <v>071-36</v>
          </cell>
          <cell r="Z1578" t="str">
            <v>Pozycj. 4-27-231562</v>
          </cell>
          <cell r="AA1578" t="str">
            <v>P100</v>
          </cell>
          <cell r="AB1578">
            <v>1892.8</v>
          </cell>
          <cell r="AC1578">
            <v>0</v>
          </cell>
          <cell r="AD1578">
            <v>0</v>
          </cell>
          <cell r="AE1578" t="str">
            <v>DIT - Sekcja Techniczna</v>
          </cell>
          <cell r="AF1578" t="str">
            <v xml:space="preserve">Kasiński Mirosław </v>
          </cell>
        </row>
        <row r="1579">
          <cell r="A1579">
            <v>133</v>
          </cell>
          <cell r="B1579" t="str">
            <v>ST6-0009/2001A</v>
          </cell>
          <cell r="C1579" t="str">
            <v>Filtr pośpieszny pionowy</v>
          </cell>
          <cell r="D1579" t="str">
            <v>Gr.6</v>
          </cell>
          <cell r="E1579" t="str">
            <v>9685/84</v>
          </cell>
          <cell r="F1579">
            <v>30651</v>
          </cell>
          <cell r="G1579">
            <v>37073</v>
          </cell>
          <cell r="H1579" t="str">
            <v>604</v>
          </cell>
          <cell r="I1579" t="str">
            <v>Liniowa</v>
          </cell>
          <cell r="J1579">
            <v>10</v>
          </cell>
          <cell r="K1579">
            <v>0</v>
          </cell>
          <cell r="L1579">
            <v>1892.8</v>
          </cell>
          <cell r="M1579">
            <v>1892.8</v>
          </cell>
          <cell r="N1579">
            <v>1892.8</v>
          </cell>
          <cell r="O1579">
            <v>1892.8</v>
          </cell>
          <cell r="P1579">
            <v>0</v>
          </cell>
          <cell r="Q1579">
            <v>1892.8</v>
          </cell>
          <cell r="R1579">
            <v>0</v>
          </cell>
          <cell r="S1579">
            <v>0</v>
          </cell>
          <cell r="T1579">
            <v>1435.35</v>
          </cell>
          <cell r="U1579">
            <v>0</v>
          </cell>
          <cell r="V1579">
            <v>0</v>
          </cell>
          <cell r="W1579">
            <v>0.75829999999999997</v>
          </cell>
          <cell r="X1579" t="str">
            <v>011-36</v>
          </cell>
          <cell r="Y1579" t="str">
            <v>071-36</v>
          </cell>
          <cell r="Z1579" t="str">
            <v>Pozycj. 4-27-231562</v>
          </cell>
          <cell r="AA1579" t="str">
            <v>P100</v>
          </cell>
          <cell r="AB1579">
            <v>1892.8</v>
          </cell>
          <cell r="AC1579">
            <v>0</v>
          </cell>
          <cell r="AD1579">
            <v>0</v>
          </cell>
          <cell r="AE1579" t="str">
            <v>DIT - Sekcja Techniczna</v>
          </cell>
          <cell r="AF1579" t="str">
            <v xml:space="preserve">Kasiński Mirosław </v>
          </cell>
        </row>
        <row r="1580">
          <cell r="A1580">
            <v>134</v>
          </cell>
          <cell r="B1580" t="str">
            <v>ST6-0010/2001A</v>
          </cell>
          <cell r="C1580" t="str">
            <v>Zbiornik dekrasol V-6m3</v>
          </cell>
          <cell r="D1580" t="str">
            <v>Gr.6</v>
          </cell>
          <cell r="E1580">
            <v>0</v>
          </cell>
          <cell r="F1580">
            <v>30651</v>
          </cell>
          <cell r="G1580">
            <v>37073</v>
          </cell>
          <cell r="H1580" t="str">
            <v>604</v>
          </cell>
          <cell r="I1580" t="str">
            <v>Liniowa</v>
          </cell>
          <cell r="J1580">
            <v>8.5</v>
          </cell>
          <cell r="K1580">
            <v>0</v>
          </cell>
          <cell r="L1580">
            <v>2839.2</v>
          </cell>
          <cell r="M1580">
            <v>2839.2</v>
          </cell>
          <cell r="N1580">
            <v>2839.2</v>
          </cell>
          <cell r="O1580">
            <v>2839.2</v>
          </cell>
          <cell r="P1580">
            <v>0</v>
          </cell>
          <cell r="Q1580">
            <v>2839.2</v>
          </cell>
          <cell r="R1580">
            <v>0</v>
          </cell>
          <cell r="S1580">
            <v>0</v>
          </cell>
          <cell r="T1580">
            <v>2153.06</v>
          </cell>
          <cell r="U1580">
            <v>0</v>
          </cell>
          <cell r="V1580">
            <v>0</v>
          </cell>
          <cell r="W1580">
            <v>0.75829999999999997</v>
          </cell>
          <cell r="X1580" t="str">
            <v>011-36</v>
          </cell>
          <cell r="Y1580" t="str">
            <v>071-36</v>
          </cell>
          <cell r="Z1580" t="str">
            <v>Pozycj. 4-27-231548</v>
          </cell>
          <cell r="AA1580" t="str">
            <v>P100</v>
          </cell>
          <cell r="AB1580">
            <v>2839.2</v>
          </cell>
          <cell r="AC1580">
            <v>0</v>
          </cell>
          <cell r="AD1580">
            <v>0</v>
          </cell>
          <cell r="AE1580" t="str">
            <v>DIT - Sekcja Techniczna</v>
          </cell>
          <cell r="AF1580" t="str">
            <v xml:space="preserve">Kasiński Mirosław </v>
          </cell>
        </row>
        <row r="1581">
          <cell r="A1581">
            <v>135</v>
          </cell>
          <cell r="B1581" t="str">
            <v>ST6-0011/2001A</v>
          </cell>
          <cell r="C1581" t="str">
            <v>Zbiornik dekrasol V-6m3</v>
          </cell>
          <cell r="D1581" t="str">
            <v>Gr.6</v>
          </cell>
          <cell r="E1581">
            <v>0</v>
          </cell>
          <cell r="F1581">
            <v>30651</v>
          </cell>
          <cell r="G1581">
            <v>37073</v>
          </cell>
          <cell r="H1581" t="str">
            <v>604</v>
          </cell>
          <cell r="I1581" t="str">
            <v>Liniowa</v>
          </cell>
          <cell r="J1581">
            <v>8.5</v>
          </cell>
          <cell r="K1581">
            <v>0</v>
          </cell>
          <cell r="L1581">
            <v>2839.2</v>
          </cell>
          <cell r="M1581">
            <v>2839.2</v>
          </cell>
          <cell r="N1581">
            <v>2839.2</v>
          </cell>
          <cell r="O1581">
            <v>2839.2</v>
          </cell>
          <cell r="P1581">
            <v>0</v>
          </cell>
          <cell r="Q1581">
            <v>2839.2</v>
          </cell>
          <cell r="R1581">
            <v>0</v>
          </cell>
          <cell r="S1581">
            <v>0</v>
          </cell>
          <cell r="T1581">
            <v>2153.06</v>
          </cell>
          <cell r="U1581">
            <v>0</v>
          </cell>
          <cell r="V1581">
            <v>0</v>
          </cell>
          <cell r="W1581">
            <v>0.75829999999999997</v>
          </cell>
          <cell r="X1581" t="str">
            <v>011-36</v>
          </cell>
          <cell r="Y1581" t="str">
            <v>071-36</v>
          </cell>
          <cell r="Z1581" t="str">
            <v>Pozycj. 4-27-231548</v>
          </cell>
          <cell r="AA1581" t="str">
            <v>P100</v>
          </cell>
          <cell r="AB1581">
            <v>2839.2</v>
          </cell>
          <cell r="AC1581">
            <v>0</v>
          </cell>
          <cell r="AD1581">
            <v>0</v>
          </cell>
          <cell r="AE1581" t="str">
            <v>DIT - Sekcja Techniczna</v>
          </cell>
          <cell r="AF1581" t="str">
            <v xml:space="preserve">Kasiński Mirosław </v>
          </cell>
        </row>
        <row r="1582">
          <cell r="A1582">
            <v>136</v>
          </cell>
          <cell r="B1582" t="str">
            <v>ST6-0012/2001A</v>
          </cell>
          <cell r="C1582" t="str">
            <v>Myjnia mechaniczna do e.z.t.</v>
          </cell>
          <cell r="D1582" t="str">
            <v>Gr.6</v>
          </cell>
          <cell r="E1582">
            <v>0</v>
          </cell>
          <cell r="F1582">
            <v>30651</v>
          </cell>
          <cell r="G1582">
            <v>37073</v>
          </cell>
          <cell r="H1582" t="str">
            <v>659</v>
          </cell>
          <cell r="I1582" t="str">
            <v>Liniowa</v>
          </cell>
          <cell r="J1582">
            <v>8.5</v>
          </cell>
          <cell r="K1582">
            <v>0</v>
          </cell>
          <cell r="L1582">
            <v>14038.27</v>
          </cell>
          <cell r="M1582">
            <v>14038.27</v>
          </cell>
          <cell r="N1582">
            <v>14038.27</v>
          </cell>
          <cell r="O1582">
            <v>14038.27</v>
          </cell>
          <cell r="P1582">
            <v>0</v>
          </cell>
          <cell r="Q1582">
            <v>14038.27</v>
          </cell>
          <cell r="R1582">
            <v>0</v>
          </cell>
          <cell r="S1582">
            <v>0</v>
          </cell>
          <cell r="T1582">
            <v>10645.71</v>
          </cell>
          <cell r="U1582">
            <v>0</v>
          </cell>
          <cell r="V1582">
            <v>0</v>
          </cell>
          <cell r="W1582">
            <v>0.75829999999999997</v>
          </cell>
          <cell r="X1582" t="str">
            <v>011-36</v>
          </cell>
          <cell r="Y1582" t="str">
            <v>071-36</v>
          </cell>
          <cell r="Z1582" t="str">
            <v>Pozycj. 4-27-231562</v>
          </cell>
          <cell r="AA1582" t="str">
            <v>P100</v>
          </cell>
          <cell r="AB1582">
            <v>14038.27</v>
          </cell>
          <cell r="AC1582">
            <v>0</v>
          </cell>
          <cell r="AD1582">
            <v>0</v>
          </cell>
          <cell r="AE1582" t="str">
            <v>DIT - Sekcja Techniczna</v>
          </cell>
          <cell r="AF1582" t="str">
            <v xml:space="preserve">Kasiński Mirosław </v>
          </cell>
        </row>
        <row r="1583">
          <cell r="A1583">
            <v>137</v>
          </cell>
          <cell r="B1583" t="str">
            <v>ST6-0013/2001A</v>
          </cell>
          <cell r="C1583" t="str">
            <v>Przekształtnik rozruchu silników spalinowych</v>
          </cell>
          <cell r="D1583" t="str">
            <v>Gr.6</v>
          </cell>
          <cell r="E1583" t="str">
            <v>138/88</v>
          </cell>
          <cell r="F1583">
            <v>32356</v>
          </cell>
          <cell r="G1583">
            <v>37073</v>
          </cell>
          <cell r="H1583" t="str">
            <v>631</v>
          </cell>
          <cell r="I1583" t="str">
            <v>Liniowa</v>
          </cell>
          <cell r="J1583">
            <v>10</v>
          </cell>
          <cell r="K1583">
            <v>0</v>
          </cell>
          <cell r="L1583">
            <v>2230.8000000000002</v>
          </cell>
          <cell r="M1583">
            <v>2230.8000000000002</v>
          </cell>
          <cell r="N1583">
            <v>2230.8000000000002</v>
          </cell>
          <cell r="O1583">
            <v>2230.8000000000002</v>
          </cell>
          <cell r="P1583">
            <v>0</v>
          </cell>
          <cell r="Q1583">
            <v>2230.8000000000002</v>
          </cell>
          <cell r="R1583">
            <v>0</v>
          </cell>
          <cell r="S1583">
            <v>0</v>
          </cell>
          <cell r="T1583">
            <v>1691.69</v>
          </cell>
          <cell r="U1583">
            <v>0</v>
          </cell>
          <cell r="V1583">
            <v>0</v>
          </cell>
          <cell r="W1583">
            <v>0.75829999999999997</v>
          </cell>
          <cell r="X1583" t="str">
            <v>011-36</v>
          </cell>
          <cell r="Y1583" t="str">
            <v>071-36</v>
          </cell>
          <cell r="Z1583" t="str">
            <v>Pozycj. 4-27-231542</v>
          </cell>
          <cell r="AA1583" t="str">
            <v>P100</v>
          </cell>
          <cell r="AB1583">
            <v>2230.8000000000002</v>
          </cell>
          <cell r="AC1583">
            <v>0</v>
          </cell>
          <cell r="AD1583">
            <v>0</v>
          </cell>
          <cell r="AE1583" t="str">
            <v>DIT - Sekcja Techniczna</v>
          </cell>
          <cell r="AF1583" t="str">
            <v xml:space="preserve">Kasiński Mirosław </v>
          </cell>
        </row>
        <row r="1584">
          <cell r="A1584">
            <v>138</v>
          </cell>
          <cell r="B1584" t="str">
            <v>ST6-0014/2001A</v>
          </cell>
          <cell r="C1584" t="str">
            <v>Dzwignik śrubowy zespołowy 4x10T</v>
          </cell>
          <cell r="D1584" t="str">
            <v>Gr.6</v>
          </cell>
          <cell r="E1584" t="str">
            <v>145/1-4/89</v>
          </cell>
          <cell r="F1584">
            <v>32568</v>
          </cell>
          <cell r="G1584">
            <v>37073</v>
          </cell>
          <cell r="H1584" t="str">
            <v>641</v>
          </cell>
          <cell r="I1584" t="str">
            <v>Liniowa</v>
          </cell>
          <cell r="J1584">
            <v>18</v>
          </cell>
          <cell r="K1584">
            <v>0</v>
          </cell>
          <cell r="L1584">
            <v>4788.33</v>
          </cell>
          <cell r="M1584">
            <v>28238.33</v>
          </cell>
          <cell r="N1584">
            <v>28238.33</v>
          </cell>
          <cell r="O1584">
            <v>28238.33</v>
          </cell>
          <cell r="P1584">
            <v>0</v>
          </cell>
          <cell r="Q1584">
            <v>28238.33</v>
          </cell>
          <cell r="R1584">
            <v>0</v>
          </cell>
          <cell r="S1584">
            <v>0</v>
          </cell>
          <cell r="T1584">
            <v>26155.439999999999</v>
          </cell>
          <cell r="U1584">
            <v>0</v>
          </cell>
          <cell r="V1584">
            <v>0</v>
          </cell>
          <cell r="W1584">
            <v>0.92620000000000002</v>
          </cell>
          <cell r="X1584" t="str">
            <v>011-36</v>
          </cell>
          <cell r="Y1584" t="str">
            <v>071-36</v>
          </cell>
          <cell r="Z1584" t="str">
            <v>Pozycj. 4-27-231551</v>
          </cell>
          <cell r="AA1584" t="str">
            <v>P100</v>
          </cell>
          <cell r="AB1584">
            <v>4788.33</v>
          </cell>
          <cell r="AC1584">
            <v>0</v>
          </cell>
          <cell r="AD1584">
            <v>0</v>
          </cell>
          <cell r="AE1584" t="str">
            <v>EEN - Sekcja Napraw Taboru</v>
          </cell>
          <cell r="AF1584" t="str">
            <v>Siwiak Marek</v>
          </cell>
        </row>
        <row r="1585">
          <cell r="A1585">
            <v>139</v>
          </cell>
          <cell r="B1585" t="str">
            <v>ST6-0015/2001A</v>
          </cell>
          <cell r="C1585" t="str">
            <v>Dzwignik śrubowy zespołowy 4x25T</v>
          </cell>
          <cell r="D1585" t="str">
            <v>Gr.6</v>
          </cell>
          <cell r="E1585" t="str">
            <v>215/1-4/89</v>
          </cell>
          <cell r="F1585">
            <v>32568</v>
          </cell>
          <cell r="G1585">
            <v>37073</v>
          </cell>
          <cell r="H1585" t="str">
            <v>641</v>
          </cell>
          <cell r="I1585" t="str">
            <v>Liniowa</v>
          </cell>
          <cell r="J1585">
            <v>18</v>
          </cell>
          <cell r="K1585">
            <v>0</v>
          </cell>
          <cell r="L1585">
            <v>9576.67</v>
          </cell>
          <cell r="M1585">
            <v>9576.67</v>
          </cell>
          <cell r="N1585">
            <v>9576.67</v>
          </cell>
          <cell r="O1585">
            <v>9576.67</v>
          </cell>
          <cell r="P1585">
            <v>0</v>
          </cell>
          <cell r="Q1585">
            <v>9576.67</v>
          </cell>
          <cell r="R1585">
            <v>0</v>
          </cell>
          <cell r="S1585">
            <v>0</v>
          </cell>
          <cell r="T1585">
            <v>5410.82</v>
          </cell>
          <cell r="U1585">
            <v>0</v>
          </cell>
          <cell r="V1585">
            <v>0</v>
          </cell>
          <cell r="W1585">
            <v>0.56499999999999995</v>
          </cell>
          <cell r="X1585" t="str">
            <v>011-36</v>
          </cell>
          <cell r="Y1585" t="str">
            <v>071-36</v>
          </cell>
          <cell r="Z1585" t="str">
            <v>Pozycj. 4-27-231551</v>
          </cell>
          <cell r="AA1585" t="str">
            <v>P100</v>
          </cell>
          <cell r="AB1585">
            <v>9576.67</v>
          </cell>
          <cell r="AC1585">
            <v>0</v>
          </cell>
          <cell r="AD1585">
            <v>0</v>
          </cell>
          <cell r="AE1585" t="str">
            <v>EEN - Sekcja Napraw Taboru</v>
          </cell>
          <cell r="AF1585" t="str">
            <v>Siwiak Marek</v>
          </cell>
        </row>
        <row r="1586">
          <cell r="A1586">
            <v>140</v>
          </cell>
          <cell r="B1586" t="str">
            <v>ST6-0016/2001A</v>
          </cell>
          <cell r="C1586" t="str">
            <v>Dzwignik śrubowy zespołowy 4x25T</v>
          </cell>
          <cell r="D1586" t="str">
            <v>Gr.6</v>
          </cell>
          <cell r="E1586" t="str">
            <v>216/1-4/89</v>
          </cell>
          <cell r="F1586">
            <v>32568</v>
          </cell>
          <cell r="G1586">
            <v>37073</v>
          </cell>
          <cell r="H1586" t="str">
            <v>641</v>
          </cell>
          <cell r="I1586" t="str">
            <v>Liniowa</v>
          </cell>
          <cell r="J1586">
            <v>18</v>
          </cell>
          <cell r="K1586">
            <v>0</v>
          </cell>
          <cell r="L1586">
            <v>9576.67</v>
          </cell>
          <cell r="M1586">
            <v>35526.67</v>
          </cell>
          <cell r="N1586">
            <v>35526.67</v>
          </cell>
          <cell r="O1586">
            <v>35526.67</v>
          </cell>
          <cell r="P1586">
            <v>0</v>
          </cell>
          <cell r="Q1586">
            <v>35526.67</v>
          </cell>
          <cell r="R1586">
            <v>0</v>
          </cell>
          <cell r="S1586">
            <v>0</v>
          </cell>
          <cell r="T1586">
            <v>31360.82</v>
          </cell>
          <cell r="U1586">
            <v>0</v>
          </cell>
          <cell r="V1586">
            <v>0</v>
          </cell>
          <cell r="W1586">
            <v>0.88270000000000004</v>
          </cell>
          <cell r="X1586" t="str">
            <v>011-36</v>
          </cell>
          <cell r="Y1586" t="str">
            <v>071-36</v>
          </cell>
          <cell r="Z1586" t="str">
            <v>Pozycj. 4-27-231551</v>
          </cell>
          <cell r="AA1586" t="str">
            <v>P100</v>
          </cell>
          <cell r="AB1586">
            <v>9576.67</v>
          </cell>
          <cell r="AC1586">
            <v>0</v>
          </cell>
          <cell r="AD1586">
            <v>0</v>
          </cell>
          <cell r="AE1586" t="str">
            <v>EEN - Sekcja Napraw Taboru</v>
          </cell>
          <cell r="AF1586" t="str">
            <v>Siwiak Marek</v>
          </cell>
        </row>
        <row r="1587">
          <cell r="A1587">
            <v>141</v>
          </cell>
          <cell r="B1587" t="str">
            <v>ST6-0017/2001A</v>
          </cell>
          <cell r="C1587" t="str">
            <v>Dzwignik śrubowy zespołowy 4x25T</v>
          </cell>
          <cell r="D1587" t="str">
            <v>Gr.6</v>
          </cell>
          <cell r="E1587" t="str">
            <v>218/1-4/89</v>
          </cell>
          <cell r="F1587">
            <v>32568</v>
          </cell>
          <cell r="G1587">
            <v>37073</v>
          </cell>
          <cell r="H1587" t="str">
            <v>641</v>
          </cell>
          <cell r="I1587" t="str">
            <v>Liniowa</v>
          </cell>
          <cell r="J1587">
            <v>18</v>
          </cell>
          <cell r="K1587">
            <v>0</v>
          </cell>
          <cell r="L1587">
            <v>9576.67</v>
          </cell>
          <cell r="M1587">
            <v>87476.67</v>
          </cell>
          <cell r="N1587">
            <v>87476.67</v>
          </cell>
          <cell r="O1587">
            <v>87476.67</v>
          </cell>
          <cell r="P1587">
            <v>0</v>
          </cell>
          <cell r="Q1587">
            <v>87476.67</v>
          </cell>
          <cell r="R1587">
            <v>0</v>
          </cell>
          <cell r="S1587">
            <v>0</v>
          </cell>
          <cell r="T1587">
            <v>83310.820000000007</v>
          </cell>
          <cell r="U1587">
            <v>1795.3</v>
          </cell>
          <cell r="V1587">
            <v>0</v>
          </cell>
          <cell r="W1587">
            <v>0.95240000000000002</v>
          </cell>
          <cell r="X1587" t="str">
            <v>011-36</v>
          </cell>
          <cell r="Y1587" t="str">
            <v>071-36</v>
          </cell>
          <cell r="Z1587" t="str">
            <v>Pozycj. 4-27-231551</v>
          </cell>
          <cell r="AA1587" t="str">
            <v>P100</v>
          </cell>
          <cell r="AB1587">
            <v>9576.67</v>
          </cell>
          <cell r="AC1587">
            <v>0</v>
          </cell>
          <cell r="AD1587">
            <v>0</v>
          </cell>
          <cell r="AE1587" t="str">
            <v>EEN - Sekcja Napraw Taboru</v>
          </cell>
          <cell r="AF1587" t="str">
            <v>Siwiak Marek</v>
          </cell>
        </row>
        <row r="1588">
          <cell r="A1588">
            <v>142</v>
          </cell>
          <cell r="B1588" t="str">
            <v>ST6-0018/2001A</v>
          </cell>
          <cell r="C1588" t="str">
            <v>Suwnica pomostowa Q-5T,H-11,5m</v>
          </cell>
          <cell r="D1588" t="str">
            <v>Gr.6</v>
          </cell>
          <cell r="E1588" t="str">
            <v>38200/89</v>
          </cell>
          <cell r="F1588">
            <v>32599</v>
          </cell>
          <cell r="G1588">
            <v>37073</v>
          </cell>
          <cell r="H1588" t="str">
            <v>641</v>
          </cell>
          <cell r="I1588" t="str">
            <v>Liniowa</v>
          </cell>
          <cell r="J1588">
            <v>18</v>
          </cell>
          <cell r="K1588">
            <v>0</v>
          </cell>
          <cell r="L1588">
            <v>14365</v>
          </cell>
          <cell r="M1588">
            <v>85815</v>
          </cell>
          <cell r="N1588">
            <v>85815</v>
          </cell>
          <cell r="O1588">
            <v>85815</v>
          </cell>
          <cell r="P1588">
            <v>0</v>
          </cell>
          <cell r="Q1588">
            <v>85815</v>
          </cell>
          <cell r="R1588">
            <v>0</v>
          </cell>
          <cell r="S1588">
            <v>0</v>
          </cell>
          <cell r="T1588">
            <v>79566.259999999995</v>
          </cell>
          <cell r="U1588">
            <v>1513.87</v>
          </cell>
          <cell r="V1588">
            <v>0</v>
          </cell>
          <cell r="W1588">
            <v>0.92720000000000002</v>
          </cell>
          <cell r="X1588" t="str">
            <v>011-36</v>
          </cell>
          <cell r="Y1588" t="str">
            <v>071-36</v>
          </cell>
          <cell r="Z1588" t="str">
            <v>Pozycj. 4-27-231551</v>
          </cell>
          <cell r="AA1588" t="str">
            <v>P100</v>
          </cell>
          <cell r="AB1588">
            <v>14365</v>
          </cell>
          <cell r="AC1588">
            <v>0</v>
          </cell>
          <cell r="AD1588">
            <v>0</v>
          </cell>
          <cell r="AE1588" t="str">
            <v>EEN - Sekcja Napraw Taboru</v>
          </cell>
          <cell r="AF1588" t="str">
            <v>Siwiak Marek</v>
          </cell>
        </row>
        <row r="1589">
          <cell r="A1589">
            <v>143</v>
          </cell>
          <cell r="B1589" t="str">
            <v>ST6-0019/2001A</v>
          </cell>
          <cell r="C1589" t="str">
            <v>Suwnica pomostowa Q-3,2T H-4,6m</v>
          </cell>
          <cell r="D1589" t="str">
            <v>Gr.6</v>
          </cell>
          <cell r="E1589" t="str">
            <v>41123/89</v>
          </cell>
          <cell r="F1589">
            <v>32599</v>
          </cell>
          <cell r="G1589">
            <v>37073</v>
          </cell>
          <cell r="H1589" t="str">
            <v>641</v>
          </cell>
          <cell r="I1589" t="str">
            <v>Liniowa</v>
          </cell>
          <cell r="J1589">
            <v>18</v>
          </cell>
          <cell r="K1589">
            <v>0</v>
          </cell>
          <cell r="L1589">
            <v>14365</v>
          </cell>
          <cell r="M1589">
            <v>14365</v>
          </cell>
          <cell r="N1589">
            <v>14365</v>
          </cell>
          <cell r="O1589">
            <v>14365</v>
          </cell>
          <cell r="P1589">
            <v>0</v>
          </cell>
          <cell r="Q1589">
            <v>14365</v>
          </cell>
          <cell r="R1589">
            <v>0</v>
          </cell>
          <cell r="S1589">
            <v>0</v>
          </cell>
          <cell r="T1589">
            <v>8116.26</v>
          </cell>
          <cell r="U1589">
            <v>0</v>
          </cell>
          <cell r="V1589">
            <v>0</v>
          </cell>
          <cell r="W1589">
            <v>0.56499999999999995</v>
          </cell>
          <cell r="X1589" t="str">
            <v>011-36</v>
          </cell>
          <cell r="Y1589" t="str">
            <v>071-36</v>
          </cell>
          <cell r="Z1589" t="str">
            <v>Pozycj. 4-27-231551</v>
          </cell>
          <cell r="AA1589" t="str">
            <v>P100</v>
          </cell>
          <cell r="AB1589">
            <v>14365</v>
          </cell>
          <cell r="AC1589">
            <v>0</v>
          </cell>
          <cell r="AD1589">
            <v>0</v>
          </cell>
          <cell r="AE1589" t="str">
            <v>DIT - Sekcja Techniczna</v>
          </cell>
          <cell r="AF1589" t="str">
            <v xml:space="preserve">Kasiński Mirosław </v>
          </cell>
        </row>
        <row r="1590">
          <cell r="A1590">
            <v>144</v>
          </cell>
          <cell r="B1590" t="str">
            <v>ST6-0020/2001A</v>
          </cell>
          <cell r="C1590" t="str">
            <v>Suwnica pomostowa Q-3,2T H-4,6m</v>
          </cell>
          <cell r="D1590" t="str">
            <v>Gr.6</v>
          </cell>
          <cell r="E1590" t="str">
            <v>41124/89</v>
          </cell>
          <cell r="F1590">
            <v>32599</v>
          </cell>
          <cell r="G1590">
            <v>37073</v>
          </cell>
          <cell r="H1590" t="str">
            <v>641</v>
          </cell>
          <cell r="I1590" t="str">
            <v>Liniowa</v>
          </cell>
          <cell r="J1590">
            <v>18</v>
          </cell>
          <cell r="K1590">
            <v>0</v>
          </cell>
          <cell r="L1590">
            <v>14365</v>
          </cell>
          <cell r="M1590">
            <v>14365</v>
          </cell>
          <cell r="N1590">
            <v>14365</v>
          </cell>
          <cell r="O1590">
            <v>14365</v>
          </cell>
          <cell r="P1590">
            <v>0</v>
          </cell>
          <cell r="Q1590">
            <v>14365</v>
          </cell>
          <cell r="R1590">
            <v>0</v>
          </cell>
          <cell r="S1590">
            <v>0</v>
          </cell>
          <cell r="T1590">
            <v>8116.26</v>
          </cell>
          <cell r="U1590">
            <v>0</v>
          </cell>
          <cell r="V1590">
            <v>0</v>
          </cell>
          <cell r="W1590">
            <v>0.56499999999999995</v>
          </cell>
          <cell r="X1590" t="str">
            <v>011-36</v>
          </cell>
          <cell r="Y1590" t="str">
            <v>071-36</v>
          </cell>
          <cell r="Z1590" t="str">
            <v>Pozycj. 4-27-231551</v>
          </cell>
          <cell r="AA1590" t="str">
            <v>P100</v>
          </cell>
          <cell r="AB1590">
            <v>14365</v>
          </cell>
          <cell r="AC1590">
            <v>0</v>
          </cell>
          <cell r="AD1590">
            <v>0</v>
          </cell>
          <cell r="AE1590" t="str">
            <v>DIT - Sekcja Techniczna</v>
          </cell>
          <cell r="AF1590" t="str">
            <v xml:space="preserve">Kasiński Mirosław </v>
          </cell>
        </row>
        <row r="1591">
          <cell r="A1591">
            <v>145</v>
          </cell>
          <cell r="B1591" t="str">
            <v>ST6-0021/2001A</v>
          </cell>
          <cell r="C1591" t="str">
            <v>Zapadnia trakcyjna K-1252 udz.30T</v>
          </cell>
          <cell r="D1591" t="str">
            <v>Gr.6</v>
          </cell>
          <cell r="E1591" t="str">
            <v>1/85/89</v>
          </cell>
          <cell r="F1591">
            <v>32599</v>
          </cell>
          <cell r="G1591">
            <v>37073</v>
          </cell>
          <cell r="H1591" t="str">
            <v>641</v>
          </cell>
          <cell r="I1591" t="str">
            <v>Liniowa</v>
          </cell>
          <cell r="J1591">
            <v>18</v>
          </cell>
          <cell r="K1591">
            <v>0</v>
          </cell>
          <cell r="L1591">
            <v>5362.93</v>
          </cell>
          <cell r="M1591">
            <v>5362.93</v>
          </cell>
          <cell r="N1591">
            <v>5362.93</v>
          </cell>
          <cell r="O1591">
            <v>5362.93</v>
          </cell>
          <cell r="P1591">
            <v>0</v>
          </cell>
          <cell r="Q1591">
            <v>5362.93</v>
          </cell>
          <cell r="R1591">
            <v>0</v>
          </cell>
          <cell r="S1591">
            <v>0</v>
          </cell>
          <cell r="T1591">
            <v>3030.02</v>
          </cell>
          <cell r="U1591">
            <v>0</v>
          </cell>
          <cell r="V1591">
            <v>0</v>
          </cell>
          <cell r="W1591">
            <v>0.56499999999999995</v>
          </cell>
          <cell r="X1591" t="str">
            <v>011-36</v>
          </cell>
          <cell r="Y1591" t="str">
            <v>071-36</v>
          </cell>
          <cell r="Z1591" t="str">
            <v>Pozycj. 4-27-231551</v>
          </cell>
          <cell r="AA1591" t="str">
            <v>P100</v>
          </cell>
          <cell r="AB1591">
            <v>5362.93</v>
          </cell>
          <cell r="AC1591">
            <v>0</v>
          </cell>
          <cell r="AD1591">
            <v>0</v>
          </cell>
          <cell r="AE1591" t="str">
            <v>EEN - Sekcja Napraw Taboru</v>
          </cell>
          <cell r="AF1591" t="str">
            <v>Siwiak Marek</v>
          </cell>
        </row>
        <row r="1592">
          <cell r="A1592">
            <v>146</v>
          </cell>
          <cell r="B1592" t="str">
            <v>ST6-0022/2001A</v>
          </cell>
          <cell r="C1592" t="str">
            <v>Zapadnia trakcyjna K-1252 udz.30T</v>
          </cell>
          <cell r="D1592" t="str">
            <v>Gr.6</v>
          </cell>
          <cell r="E1592" t="str">
            <v>1/87/89</v>
          </cell>
          <cell r="F1592">
            <v>32599</v>
          </cell>
          <cell r="G1592">
            <v>37073</v>
          </cell>
          <cell r="H1592" t="str">
            <v>641</v>
          </cell>
          <cell r="I1592" t="str">
            <v>Liniowa</v>
          </cell>
          <cell r="J1592">
            <v>18</v>
          </cell>
          <cell r="K1592">
            <v>0</v>
          </cell>
          <cell r="L1592">
            <v>5362.93</v>
          </cell>
          <cell r="M1592">
            <v>5362.93</v>
          </cell>
          <cell r="N1592">
            <v>5362.93</v>
          </cell>
          <cell r="O1592">
            <v>5362.93</v>
          </cell>
          <cell r="P1592">
            <v>0</v>
          </cell>
          <cell r="Q1592">
            <v>5362.93</v>
          </cell>
          <cell r="R1592">
            <v>0</v>
          </cell>
          <cell r="S1592">
            <v>0</v>
          </cell>
          <cell r="T1592">
            <v>3030.02</v>
          </cell>
          <cell r="U1592">
            <v>0</v>
          </cell>
          <cell r="V1592">
            <v>0</v>
          </cell>
          <cell r="W1592">
            <v>0.56499999999999995</v>
          </cell>
          <cell r="X1592" t="str">
            <v>011-36</v>
          </cell>
          <cell r="Y1592" t="str">
            <v>071-36</v>
          </cell>
          <cell r="Z1592" t="str">
            <v>Pozycj. 4-27-231551</v>
          </cell>
          <cell r="AA1592" t="str">
            <v>P100</v>
          </cell>
          <cell r="AB1592">
            <v>5362.93</v>
          </cell>
          <cell r="AC1592">
            <v>0</v>
          </cell>
          <cell r="AD1592">
            <v>0</v>
          </cell>
          <cell r="AE1592" t="str">
            <v>EEN - Sekcja Napraw Taboru</v>
          </cell>
          <cell r="AF1592" t="str">
            <v>Siwiak Marek</v>
          </cell>
        </row>
        <row r="1593">
          <cell r="A1593">
            <v>147</v>
          </cell>
          <cell r="B1593" t="str">
            <v>ST6-0023/2001A</v>
          </cell>
          <cell r="C1593" t="str">
            <v>Urządzenie rolkowe do badania ham.samochod.RH30</v>
          </cell>
          <cell r="D1593" t="str">
            <v>Gr.6</v>
          </cell>
          <cell r="E1593" t="str">
            <v>1394/91</v>
          </cell>
          <cell r="F1593">
            <v>33482</v>
          </cell>
          <cell r="G1593">
            <v>37073</v>
          </cell>
          <cell r="H1593" t="str">
            <v>664</v>
          </cell>
          <cell r="I1593" t="str">
            <v>Liniowa</v>
          </cell>
          <cell r="J1593">
            <v>20</v>
          </cell>
          <cell r="K1593">
            <v>0</v>
          </cell>
          <cell r="L1593">
            <v>2433.6</v>
          </cell>
          <cell r="M1593">
            <v>2433.6</v>
          </cell>
          <cell r="N1593">
            <v>2433.6</v>
          </cell>
          <cell r="O1593">
            <v>2433.6</v>
          </cell>
          <cell r="P1593">
            <v>0</v>
          </cell>
          <cell r="Q1593">
            <v>2433.6</v>
          </cell>
          <cell r="R1593">
            <v>0</v>
          </cell>
          <cell r="S1593">
            <v>0</v>
          </cell>
          <cell r="T1593">
            <v>1257.3599999999999</v>
          </cell>
          <cell r="U1593">
            <v>0</v>
          </cell>
          <cell r="V1593">
            <v>0</v>
          </cell>
          <cell r="W1593">
            <v>0.51670000000000005</v>
          </cell>
          <cell r="X1593" t="str">
            <v>011-36</v>
          </cell>
          <cell r="Y1593" t="str">
            <v>071-36</v>
          </cell>
          <cell r="Z1593" t="str">
            <v>Pozycj. 4-27-231542</v>
          </cell>
          <cell r="AA1593" t="str">
            <v>P100</v>
          </cell>
          <cell r="AB1593">
            <v>2433.6</v>
          </cell>
          <cell r="AC1593">
            <v>0</v>
          </cell>
          <cell r="AD1593">
            <v>0</v>
          </cell>
          <cell r="AE1593" t="str">
            <v>DIT - Sekcja Techniczna</v>
          </cell>
          <cell r="AF1593" t="str">
            <v xml:space="preserve">Kasiński Mirosław </v>
          </cell>
        </row>
        <row r="1594">
          <cell r="A1594">
            <v>148</v>
          </cell>
          <cell r="B1594" t="str">
            <v>ST6-0024/2001A</v>
          </cell>
          <cell r="C1594" t="str">
            <v>Zbiornik podziemny metal stacji paliw 50m3.</v>
          </cell>
          <cell r="D1594" t="str">
            <v>Gr.6</v>
          </cell>
          <cell r="E1594">
            <v>0</v>
          </cell>
          <cell r="F1594">
            <v>30834</v>
          </cell>
          <cell r="G1594">
            <v>37073</v>
          </cell>
          <cell r="H1594" t="str">
            <v>601</v>
          </cell>
          <cell r="I1594" t="str">
            <v>Liniowa</v>
          </cell>
          <cell r="J1594">
            <v>4.0999999999999996</v>
          </cell>
          <cell r="K1594">
            <v>0</v>
          </cell>
          <cell r="L1594">
            <v>2450.5</v>
          </cell>
          <cell r="M1594">
            <v>2450.5</v>
          </cell>
          <cell r="N1594">
            <v>1503.13</v>
          </cell>
          <cell r="O1594">
            <v>2450.5</v>
          </cell>
          <cell r="P1594">
            <v>0</v>
          </cell>
          <cell r="Q1594">
            <v>1503.13</v>
          </cell>
          <cell r="R1594">
            <v>0</v>
          </cell>
          <cell r="S1594">
            <v>947.37</v>
          </cell>
          <cell r="T1594">
            <v>1236.6500000000001</v>
          </cell>
          <cell r="U1594">
            <v>33.479999999999997</v>
          </cell>
          <cell r="V1594">
            <v>8.3699999999999992</v>
          </cell>
          <cell r="W1594">
            <v>0.50470000000000004</v>
          </cell>
          <cell r="X1594" t="str">
            <v>011-36</v>
          </cell>
          <cell r="Y1594" t="str">
            <v>071-36</v>
          </cell>
          <cell r="Z1594" t="str">
            <v>Pozycj. 4-27-231562</v>
          </cell>
          <cell r="AA1594" t="str">
            <v>P100</v>
          </cell>
          <cell r="AB1594">
            <v>2450.5</v>
          </cell>
          <cell r="AC1594">
            <v>0</v>
          </cell>
          <cell r="AD1594">
            <v>0</v>
          </cell>
          <cell r="AE1594" t="str">
            <v>DIT - Sekcja Techniczna</v>
          </cell>
          <cell r="AF1594" t="str">
            <v xml:space="preserve">Kasiński Mirosław </v>
          </cell>
        </row>
        <row r="1595">
          <cell r="A1595">
            <v>149</v>
          </cell>
          <cell r="B1595" t="str">
            <v>ST6-0025/2001A</v>
          </cell>
          <cell r="C1595" t="str">
            <v>Zbiornik podziemny metal stacji paliw50m3.</v>
          </cell>
          <cell r="D1595" t="str">
            <v>Gr.6</v>
          </cell>
          <cell r="E1595">
            <v>0</v>
          </cell>
          <cell r="F1595">
            <v>30834</v>
          </cell>
          <cell r="G1595">
            <v>37073</v>
          </cell>
          <cell r="H1595" t="str">
            <v>601</v>
          </cell>
          <cell r="I1595" t="str">
            <v>Liniowa</v>
          </cell>
          <cell r="J1595">
            <v>4.0999999999999996</v>
          </cell>
          <cell r="K1595">
            <v>0</v>
          </cell>
          <cell r="L1595">
            <v>2450.5</v>
          </cell>
          <cell r="M1595">
            <v>2450.5</v>
          </cell>
          <cell r="N1595">
            <v>1503.13</v>
          </cell>
          <cell r="O1595">
            <v>2450.5</v>
          </cell>
          <cell r="P1595">
            <v>0</v>
          </cell>
          <cell r="Q1595">
            <v>1503.13</v>
          </cell>
          <cell r="R1595">
            <v>0</v>
          </cell>
          <cell r="S1595">
            <v>947.37</v>
          </cell>
          <cell r="T1595">
            <v>1236.6500000000001</v>
          </cell>
          <cell r="U1595">
            <v>33.479999999999997</v>
          </cell>
          <cell r="V1595">
            <v>8.3699999999999992</v>
          </cell>
          <cell r="W1595">
            <v>0.50470000000000004</v>
          </cell>
          <cell r="X1595" t="str">
            <v>011-36</v>
          </cell>
          <cell r="Y1595" t="str">
            <v>071-36</v>
          </cell>
          <cell r="Z1595" t="str">
            <v>Pozycj. 4-27-231562</v>
          </cell>
          <cell r="AA1595" t="str">
            <v>P100</v>
          </cell>
          <cell r="AB1595">
            <v>2450.5</v>
          </cell>
          <cell r="AC1595">
            <v>0</v>
          </cell>
          <cell r="AD1595">
            <v>0</v>
          </cell>
          <cell r="AE1595" t="str">
            <v>DIT - Sekcja Techniczna</v>
          </cell>
          <cell r="AF1595" t="str">
            <v xml:space="preserve">Kasiński Mirosław </v>
          </cell>
        </row>
        <row r="1596">
          <cell r="A1596">
            <v>150</v>
          </cell>
          <cell r="B1596" t="str">
            <v>ST6-0026/2001A</v>
          </cell>
          <cell r="C1596" t="str">
            <v>Zbiornik stalowy 1,6m3.</v>
          </cell>
          <cell r="D1596" t="str">
            <v>Gr.6</v>
          </cell>
          <cell r="E1596">
            <v>0</v>
          </cell>
          <cell r="F1596">
            <v>30834</v>
          </cell>
          <cell r="G1596">
            <v>37073</v>
          </cell>
          <cell r="H1596" t="str">
            <v>604</v>
          </cell>
          <cell r="I1596" t="str">
            <v>Liniowa</v>
          </cell>
          <cell r="J1596">
            <v>10</v>
          </cell>
          <cell r="K1596">
            <v>0</v>
          </cell>
          <cell r="L1596">
            <v>326.73</v>
          </cell>
          <cell r="M1596">
            <v>326.73</v>
          </cell>
          <cell r="N1596">
            <v>326.73</v>
          </cell>
          <cell r="O1596">
            <v>326.73</v>
          </cell>
          <cell r="P1596">
            <v>0</v>
          </cell>
          <cell r="Q1596">
            <v>326.73</v>
          </cell>
          <cell r="R1596">
            <v>0</v>
          </cell>
          <cell r="S1596">
            <v>0</v>
          </cell>
          <cell r="T1596">
            <v>247.76</v>
          </cell>
          <cell r="U1596">
            <v>0</v>
          </cell>
          <cell r="V1596">
            <v>0</v>
          </cell>
          <cell r="W1596">
            <v>0.75829999999999997</v>
          </cell>
          <cell r="X1596" t="str">
            <v>011-36</v>
          </cell>
          <cell r="Y1596" t="str">
            <v>071-36</v>
          </cell>
          <cell r="Z1596" t="str">
            <v>Pozycj. 4-27-231562</v>
          </cell>
          <cell r="AA1596" t="str">
            <v>P100</v>
          </cell>
          <cell r="AB1596">
            <v>326.73</v>
          </cell>
          <cell r="AC1596">
            <v>0</v>
          </cell>
          <cell r="AD1596">
            <v>0</v>
          </cell>
          <cell r="AE1596" t="str">
            <v>DIT - Sekcja Techniczna</v>
          </cell>
          <cell r="AF1596" t="str">
            <v xml:space="preserve">Kasiński Mirosław </v>
          </cell>
        </row>
        <row r="1597">
          <cell r="A1597">
            <v>151</v>
          </cell>
          <cell r="B1597" t="str">
            <v>ST6-0027/2001A</v>
          </cell>
          <cell r="C1597" t="str">
            <v>Zbiornik stalowy 1,6m3.</v>
          </cell>
          <cell r="D1597" t="str">
            <v>Gr.6</v>
          </cell>
          <cell r="E1597">
            <v>0</v>
          </cell>
          <cell r="F1597">
            <v>30834</v>
          </cell>
          <cell r="G1597">
            <v>37073</v>
          </cell>
          <cell r="H1597" t="str">
            <v>604</v>
          </cell>
          <cell r="I1597" t="str">
            <v>Liniowa</v>
          </cell>
          <cell r="J1597">
            <v>10</v>
          </cell>
          <cell r="K1597">
            <v>0</v>
          </cell>
          <cell r="L1597">
            <v>326.73</v>
          </cell>
          <cell r="M1597">
            <v>326.73</v>
          </cell>
          <cell r="N1597">
            <v>326.73</v>
          </cell>
          <cell r="O1597">
            <v>326.73</v>
          </cell>
          <cell r="P1597">
            <v>0</v>
          </cell>
          <cell r="Q1597">
            <v>326.73</v>
          </cell>
          <cell r="R1597">
            <v>0</v>
          </cell>
          <cell r="S1597">
            <v>0</v>
          </cell>
          <cell r="T1597">
            <v>247.76</v>
          </cell>
          <cell r="U1597">
            <v>0</v>
          </cell>
          <cell r="V1597">
            <v>0</v>
          </cell>
          <cell r="W1597">
            <v>0.75829999999999997</v>
          </cell>
          <cell r="X1597" t="str">
            <v>011-36</v>
          </cell>
          <cell r="Y1597" t="str">
            <v>071-36</v>
          </cell>
          <cell r="Z1597" t="str">
            <v>Pozycj. 4-27-231562</v>
          </cell>
          <cell r="AA1597" t="str">
            <v>P100</v>
          </cell>
          <cell r="AB1597">
            <v>326.73</v>
          </cell>
          <cell r="AC1597">
            <v>0</v>
          </cell>
          <cell r="AD1597">
            <v>0</v>
          </cell>
          <cell r="AE1597" t="str">
            <v>DIT - Sekcja Techniczna</v>
          </cell>
          <cell r="AF1597" t="str">
            <v xml:space="preserve">Kasiński Mirosław </v>
          </cell>
        </row>
        <row r="1598">
          <cell r="A1598">
            <v>152</v>
          </cell>
          <cell r="B1598" t="str">
            <v>ST6-0028/2001A</v>
          </cell>
          <cell r="C1598" t="str">
            <v>Zbiornik stalowy 1,6m3.</v>
          </cell>
          <cell r="D1598" t="str">
            <v>Gr.6</v>
          </cell>
          <cell r="E1598">
            <v>0</v>
          </cell>
          <cell r="F1598">
            <v>30834</v>
          </cell>
          <cell r="G1598">
            <v>37073</v>
          </cell>
          <cell r="H1598" t="str">
            <v>604</v>
          </cell>
          <cell r="I1598" t="str">
            <v>Liniowa</v>
          </cell>
          <cell r="J1598">
            <v>10</v>
          </cell>
          <cell r="K1598">
            <v>0</v>
          </cell>
          <cell r="L1598">
            <v>326.73</v>
          </cell>
          <cell r="M1598">
            <v>326.73</v>
          </cell>
          <cell r="N1598">
            <v>326.73</v>
          </cell>
          <cell r="O1598">
            <v>326.73</v>
          </cell>
          <cell r="P1598">
            <v>0</v>
          </cell>
          <cell r="Q1598">
            <v>326.73</v>
          </cell>
          <cell r="R1598">
            <v>0</v>
          </cell>
          <cell r="S1598">
            <v>0</v>
          </cell>
          <cell r="T1598">
            <v>247.76</v>
          </cell>
          <cell r="U1598">
            <v>0</v>
          </cell>
          <cell r="V1598">
            <v>0</v>
          </cell>
          <cell r="W1598">
            <v>0.75829999999999997</v>
          </cell>
          <cell r="X1598" t="str">
            <v>011-36</v>
          </cell>
          <cell r="Y1598" t="str">
            <v>071-36</v>
          </cell>
          <cell r="Z1598" t="str">
            <v>Pozycj. 4-27-231562</v>
          </cell>
          <cell r="AA1598" t="str">
            <v>P100</v>
          </cell>
          <cell r="AB1598">
            <v>326.73</v>
          </cell>
          <cell r="AC1598">
            <v>0</v>
          </cell>
          <cell r="AD1598">
            <v>0</v>
          </cell>
          <cell r="AE1598" t="str">
            <v>DIT - Sekcja Techniczna</v>
          </cell>
          <cell r="AF1598" t="str">
            <v xml:space="preserve">Kasiński Mirosław </v>
          </cell>
        </row>
        <row r="1599">
          <cell r="A1599">
            <v>155</v>
          </cell>
          <cell r="B1599" t="str">
            <v>ST6-0031/2001A</v>
          </cell>
          <cell r="C1599" t="str">
            <v>Podnośnik montażowy P-100.</v>
          </cell>
          <cell r="D1599" t="str">
            <v>Gr.6</v>
          </cell>
          <cell r="E1599" t="str">
            <v>85743</v>
          </cell>
          <cell r="F1599">
            <v>31352</v>
          </cell>
          <cell r="G1599">
            <v>37073</v>
          </cell>
          <cell r="H1599" t="str">
            <v>641</v>
          </cell>
          <cell r="I1599" t="str">
            <v>Liniowa</v>
          </cell>
          <cell r="J1599">
            <v>18</v>
          </cell>
          <cell r="K1599">
            <v>0</v>
          </cell>
          <cell r="L1599">
            <v>2028</v>
          </cell>
          <cell r="M1599">
            <v>2028</v>
          </cell>
          <cell r="N1599">
            <v>2028</v>
          </cell>
          <cell r="O1599">
            <v>2028</v>
          </cell>
          <cell r="P1599">
            <v>0</v>
          </cell>
          <cell r="Q1599">
            <v>2028</v>
          </cell>
          <cell r="R1599">
            <v>0</v>
          </cell>
          <cell r="S1599">
            <v>0</v>
          </cell>
          <cell r="T1599">
            <v>1145.82</v>
          </cell>
          <cell r="U1599">
            <v>0</v>
          </cell>
          <cell r="V1599">
            <v>0</v>
          </cell>
          <cell r="W1599">
            <v>0.56499999999999995</v>
          </cell>
          <cell r="X1599" t="str">
            <v>011-36</v>
          </cell>
          <cell r="Y1599" t="str">
            <v>071-36</v>
          </cell>
          <cell r="Z1599" t="str">
            <v>Pozycj. 4-27-231551</v>
          </cell>
          <cell r="AA1599" t="str">
            <v>P100</v>
          </cell>
          <cell r="AB1599">
            <v>2028</v>
          </cell>
          <cell r="AC1599">
            <v>0</v>
          </cell>
          <cell r="AD1599">
            <v>0</v>
          </cell>
          <cell r="AE1599" t="str">
            <v>DIT - Sekcja Techniczna</v>
          </cell>
          <cell r="AF1599" t="str">
            <v xml:space="preserve">Kasiński Mirosław </v>
          </cell>
        </row>
        <row r="1600">
          <cell r="A1600">
            <v>464</v>
          </cell>
          <cell r="B1600" t="str">
            <v>ST6-0187/2002</v>
          </cell>
          <cell r="C1600" t="str">
            <v>Przepycharka do rur R-600 R-60072675</v>
          </cell>
          <cell r="D1600" t="str">
            <v>Gr.6</v>
          </cell>
          <cell r="E1600" t="str">
            <v>201145</v>
          </cell>
          <cell r="F1600">
            <v>37316</v>
          </cell>
          <cell r="G1600">
            <v>37347</v>
          </cell>
          <cell r="H1600" t="str">
            <v>659</v>
          </cell>
          <cell r="I1600" t="str">
            <v>Liniowa</v>
          </cell>
          <cell r="J1600">
            <v>10</v>
          </cell>
          <cell r="K1600">
            <v>0</v>
          </cell>
          <cell r="L1600">
            <v>4950</v>
          </cell>
          <cell r="M1600">
            <v>4950</v>
          </cell>
          <cell r="N1600">
            <v>4950</v>
          </cell>
          <cell r="O1600">
            <v>4950</v>
          </cell>
          <cell r="P1600">
            <v>0</v>
          </cell>
          <cell r="Q1600">
            <v>4950</v>
          </cell>
          <cell r="R1600">
            <v>0</v>
          </cell>
          <cell r="S1600">
            <v>0</v>
          </cell>
          <cell r="T1600">
            <v>4125</v>
          </cell>
          <cell r="U1600">
            <v>0</v>
          </cell>
          <cell r="V1600">
            <v>0</v>
          </cell>
          <cell r="W1600">
            <v>0.83330000000000004</v>
          </cell>
          <cell r="X1600" t="str">
            <v>011-36</v>
          </cell>
          <cell r="Y1600" t="str">
            <v>071-36</v>
          </cell>
          <cell r="Z1600" t="str">
            <v>Pozycj. 4-27-231542</v>
          </cell>
          <cell r="AA1600" t="str">
            <v>P100</v>
          </cell>
          <cell r="AB1600">
            <v>0</v>
          </cell>
          <cell r="AC1600">
            <v>0</v>
          </cell>
          <cell r="AD1600">
            <v>0</v>
          </cell>
          <cell r="AE1600" t="str">
            <v>DII - Sekcja Infrastruktury</v>
          </cell>
          <cell r="AF1600" t="str">
            <v xml:space="preserve">Domżalski Andrzej </v>
          </cell>
        </row>
        <row r="1601">
          <cell r="A1601">
            <v>935</v>
          </cell>
          <cell r="B1601" t="str">
            <v>ST6-0191/2003</v>
          </cell>
          <cell r="C1601" t="str">
            <v>Urzadz naglas Mixer Automat,6 mikrofonow,120W/100</v>
          </cell>
          <cell r="D1601" t="str">
            <v>Gr.6</v>
          </cell>
          <cell r="E1601">
            <v>0</v>
          </cell>
          <cell r="F1601">
            <v>37681</v>
          </cell>
          <cell r="G1601">
            <v>37712</v>
          </cell>
          <cell r="H1601" t="str">
            <v>620</v>
          </cell>
          <cell r="I1601" t="str">
            <v>Liniowa</v>
          </cell>
          <cell r="J1601">
            <v>3</v>
          </cell>
          <cell r="K1601">
            <v>0</v>
          </cell>
          <cell r="L1601">
            <v>12907.02</v>
          </cell>
          <cell r="M1601">
            <v>12907.02</v>
          </cell>
          <cell r="N1601">
            <v>12605.82</v>
          </cell>
          <cell r="O1601">
            <v>12907.02</v>
          </cell>
          <cell r="P1601">
            <v>0</v>
          </cell>
          <cell r="Q1601">
            <v>12605.82</v>
          </cell>
          <cell r="R1601">
            <v>0</v>
          </cell>
          <cell r="S1601">
            <v>301.2</v>
          </cell>
          <cell r="T1601">
            <v>11745.36</v>
          </cell>
          <cell r="U1601">
            <v>129.04</v>
          </cell>
          <cell r="V1601">
            <v>32.26</v>
          </cell>
          <cell r="W1601">
            <v>0.91</v>
          </cell>
          <cell r="X1601" t="str">
            <v>011-36</v>
          </cell>
          <cell r="Y1601" t="str">
            <v>071-36</v>
          </cell>
          <cell r="Z1601" t="str">
            <v>Pozycj. 4-27-231549</v>
          </cell>
          <cell r="AA1601" t="str">
            <v>P100</v>
          </cell>
          <cell r="AB1601">
            <v>0</v>
          </cell>
          <cell r="AC1601">
            <v>0</v>
          </cell>
          <cell r="AD1601">
            <v>0</v>
          </cell>
          <cell r="AE1601" t="str">
            <v>SK - Wydział Kadr i Organizacji</v>
          </cell>
          <cell r="AF1601" t="str">
            <v>Brzezińska Barbara</v>
          </cell>
        </row>
        <row r="1602">
          <cell r="A1602">
            <v>939</v>
          </cell>
          <cell r="B1602" t="str">
            <v>ST6-0193/2003A</v>
          </cell>
          <cell r="C1602" t="str">
            <v>Wskaznik zblizania i odjazdu pociagu SKM</v>
          </cell>
          <cell r="D1602" t="str">
            <v>Gr.6</v>
          </cell>
          <cell r="E1602">
            <v>0</v>
          </cell>
          <cell r="F1602">
            <v>35765</v>
          </cell>
          <cell r="G1602">
            <v>37742</v>
          </cell>
          <cell r="H1602" t="str">
            <v>629</v>
          </cell>
          <cell r="I1602" t="str">
            <v>Liniowa</v>
          </cell>
          <cell r="J1602">
            <v>8.5</v>
          </cell>
          <cell r="K1602">
            <v>0</v>
          </cell>
          <cell r="L1602">
            <v>100000</v>
          </cell>
          <cell r="M1602">
            <v>100000</v>
          </cell>
          <cell r="N1602">
            <v>100000</v>
          </cell>
          <cell r="O1602">
            <v>100000</v>
          </cell>
          <cell r="P1602">
            <v>0</v>
          </cell>
          <cell r="Q1602">
            <v>100000</v>
          </cell>
          <cell r="R1602">
            <v>0</v>
          </cell>
          <cell r="S1602">
            <v>0</v>
          </cell>
          <cell r="T1602">
            <v>94166.65</v>
          </cell>
          <cell r="U1602">
            <v>0</v>
          </cell>
          <cell r="V1602">
            <v>0</v>
          </cell>
          <cell r="W1602">
            <v>0.94169999999999998</v>
          </cell>
          <cell r="X1602" t="str">
            <v>011-36</v>
          </cell>
          <cell r="Y1602" t="str">
            <v>071-36</v>
          </cell>
          <cell r="Z1602" t="str">
            <v>Pozycj. 4-27-231549</v>
          </cell>
          <cell r="AA1602" t="str">
            <v>P100</v>
          </cell>
          <cell r="AB1602">
            <v>100000</v>
          </cell>
          <cell r="AC1602">
            <v>0</v>
          </cell>
          <cell r="AD1602">
            <v>0</v>
          </cell>
          <cell r="AE1602" t="str">
            <v>DI - Wydział Infrastruktury</v>
          </cell>
          <cell r="AF1602" t="str">
            <v xml:space="preserve">Chacuk Marek </v>
          </cell>
        </row>
        <row r="1603">
          <cell r="A1603">
            <v>940</v>
          </cell>
          <cell r="B1603" t="str">
            <v>ST6-0194/2003A</v>
          </cell>
          <cell r="C1603" t="str">
            <v>Wskaznik zblizania i odjazdu pociagu SKM</v>
          </cell>
          <cell r="D1603" t="str">
            <v>Gr.6</v>
          </cell>
          <cell r="E1603">
            <v>0</v>
          </cell>
          <cell r="F1603">
            <v>35765</v>
          </cell>
          <cell r="G1603">
            <v>37742</v>
          </cell>
          <cell r="H1603" t="str">
            <v>629</v>
          </cell>
          <cell r="I1603" t="str">
            <v>Liniowa</v>
          </cell>
          <cell r="J1603">
            <v>8.5</v>
          </cell>
          <cell r="K1603">
            <v>0</v>
          </cell>
          <cell r="L1603">
            <v>90000</v>
          </cell>
          <cell r="M1603">
            <v>90000</v>
          </cell>
          <cell r="N1603">
            <v>90000</v>
          </cell>
          <cell r="O1603">
            <v>90000</v>
          </cell>
          <cell r="P1603">
            <v>0</v>
          </cell>
          <cell r="Q1603">
            <v>90000</v>
          </cell>
          <cell r="R1603">
            <v>0</v>
          </cell>
          <cell r="S1603">
            <v>0</v>
          </cell>
          <cell r="T1603">
            <v>84750</v>
          </cell>
          <cell r="U1603">
            <v>0</v>
          </cell>
          <cell r="V1603">
            <v>0</v>
          </cell>
          <cell r="W1603">
            <v>0.94169999999999998</v>
          </cell>
          <cell r="X1603" t="str">
            <v>011-36</v>
          </cell>
          <cell r="Y1603" t="str">
            <v>071-36</v>
          </cell>
          <cell r="Z1603" t="str">
            <v>Pozycj. 4-27-231549</v>
          </cell>
          <cell r="AA1603" t="str">
            <v>P100</v>
          </cell>
          <cell r="AB1603">
            <v>90000</v>
          </cell>
          <cell r="AC1603">
            <v>0</v>
          </cell>
          <cell r="AD1603">
            <v>0</v>
          </cell>
          <cell r="AE1603" t="str">
            <v>DI - Wydział Infrastruktury</v>
          </cell>
          <cell r="AF1603" t="str">
            <v xml:space="preserve">Chacuk Marek </v>
          </cell>
        </row>
        <row r="1604">
          <cell r="A1604">
            <v>997</v>
          </cell>
          <cell r="B1604" t="str">
            <v>ST6-0198/2003</v>
          </cell>
          <cell r="C1604" t="str">
            <v>Defektoskop DI-60,gl MN02 2LO 20C,M33 2T 45 10C</v>
          </cell>
          <cell r="D1604" t="str">
            <v>Gr.6</v>
          </cell>
          <cell r="E1604" t="str">
            <v>326</v>
          </cell>
          <cell r="F1604">
            <v>37956</v>
          </cell>
          <cell r="G1604">
            <v>37956</v>
          </cell>
          <cell r="H1604" t="str">
            <v>664</v>
          </cell>
          <cell r="I1604" t="str">
            <v>Liniowa</v>
          </cell>
          <cell r="J1604">
            <v>20</v>
          </cell>
          <cell r="K1604">
            <v>0</v>
          </cell>
          <cell r="L1604">
            <v>17006</v>
          </cell>
          <cell r="M1604">
            <v>17006</v>
          </cell>
          <cell r="N1604">
            <v>17006</v>
          </cell>
          <cell r="O1604">
            <v>17006</v>
          </cell>
          <cell r="P1604">
            <v>0</v>
          </cell>
          <cell r="Q1604">
            <v>17006</v>
          </cell>
          <cell r="R1604">
            <v>0</v>
          </cell>
          <cell r="S1604">
            <v>0</v>
          </cell>
          <cell r="T1604">
            <v>17006</v>
          </cell>
          <cell r="U1604">
            <v>0</v>
          </cell>
          <cell r="V1604">
            <v>0</v>
          </cell>
          <cell r="W1604">
            <v>1</v>
          </cell>
          <cell r="X1604" t="str">
            <v>011-36</v>
          </cell>
          <cell r="Y1604" t="str">
            <v>071-36</v>
          </cell>
          <cell r="Z1604" t="str">
            <v>Pozycj. 4-27-231542</v>
          </cell>
          <cell r="AA1604" t="str">
            <v>P100</v>
          </cell>
          <cell r="AB1604">
            <v>0</v>
          </cell>
          <cell r="AC1604">
            <v>0</v>
          </cell>
          <cell r="AD1604">
            <v>0</v>
          </cell>
          <cell r="AE1604" t="str">
            <v>EE - Wydział eksploatacji</v>
          </cell>
          <cell r="AF1604" t="str">
            <v>Szczepański Janusz</v>
          </cell>
        </row>
        <row r="1605">
          <cell r="A1605">
            <v>1013</v>
          </cell>
          <cell r="B1605" t="str">
            <v>ST6-0199/2004</v>
          </cell>
          <cell r="C1605" t="str">
            <v>Dźwig osobowy po Sopot Kamienny Potok</v>
          </cell>
          <cell r="D1605" t="str">
            <v>Gr.6</v>
          </cell>
          <cell r="E1605" t="str">
            <v>354594</v>
          </cell>
          <cell r="F1605">
            <v>38034</v>
          </cell>
          <cell r="G1605">
            <v>38034</v>
          </cell>
          <cell r="H1605" t="str">
            <v>640</v>
          </cell>
          <cell r="I1605" t="str">
            <v>Liniowa</v>
          </cell>
          <cell r="J1605">
            <v>1.4</v>
          </cell>
          <cell r="K1605">
            <v>0</v>
          </cell>
          <cell r="L1605">
            <v>224700</v>
          </cell>
          <cell r="M1605">
            <v>224700</v>
          </cell>
          <cell r="N1605">
            <v>194814.9</v>
          </cell>
          <cell r="O1605">
            <v>0</v>
          </cell>
          <cell r="P1605">
            <v>224700</v>
          </cell>
          <cell r="Q1605">
            <v>0</v>
          </cell>
          <cell r="R1605">
            <v>194814.9</v>
          </cell>
          <cell r="S1605">
            <v>29885.1</v>
          </cell>
          <cell r="T1605">
            <v>194814.9</v>
          </cell>
          <cell r="U1605">
            <v>1048.5999999999999</v>
          </cell>
          <cell r="V1605">
            <v>262.14999999999998</v>
          </cell>
          <cell r="W1605">
            <v>0.86699999999999999</v>
          </cell>
          <cell r="X1605" t="str">
            <v>011-36</v>
          </cell>
          <cell r="Y1605" t="str">
            <v>071-36</v>
          </cell>
          <cell r="Z1605" t="str">
            <v>Pozycj. 4-27-231551</v>
          </cell>
          <cell r="AA1605" t="str">
            <v>P0</v>
          </cell>
          <cell r="AB1605">
            <v>0</v>
          </cell>
          <cell r="AC1605">
            <v>0</v>
          </cell>
          <cell r="AD1605">
            <v>0</v>
          </cell>
          <cell r="AE1605" t="str">
            <v>DI - Wydział Infrastruktury</v>
          </cell>
          <cell r="AF1605" t="str">
            <v xml:space="preserve">Chacuk Marek </v>
          </cell>
        </row>
        <row r="1606">
          <cell r="A1606">
            <v>1044</v>
          </cell>
          <cell r="B1606" t="str">
            <v>ST6-0222/2004</v>
          </cell>
          <cell r="C1606" t="str">
            <v>Zasilacz Bezprzerwowy (semaforowy) UPS DC 24/25</v>
          </cell>
          <cell r="D1606" t="str">
            <v>Gr.6</v>
          </cell>
          <cell r="E1606" t="str">
            <v>392/04072908</v>
          </cell>
          <cell r="F1606">
            <v>38260</v>
          </cell>
          <cell r="G1606">
            <v>38260</v>
          </cell>
          <cell r="H1606" t="str">
            <v>631</v>
          </cell>
          <cell r="I1606" t="str">
            <v>Liniowa</v>
          </cell>
          <cell r="J1606">
            <v>8.5</v>
          </cell>
          <cell r="K1606">
            <v>0</v>
          </cell>
          <cell r="L1606">
            <v>4400</v>
          </cell>
          <cell r="M1606">
            <v>4400</v>
          </cell>
          <cell r="N1606">
            <v>4238.6400000000003</v>
          </cell>
          <cell r="O1606">
            <v>0</v>
          </cell>
          <cell r="P1606">
            <v>4400</v>
          </cell>
          <cell r="Q1606">
            <v>0</v>
          </cell>
          <cell r="R1606">
            <v>4238.6400000000003</v>
          </cell>
          <cell r="S1606">
            <v>161.36000000000001</v>
          </cell>
          <cell r="T1606">
            <v>4238.6400000000003</v>
          </cell>
          <cell r="U1606">
            <v>124.64</v>
          </cell>
          <cell r="V1606">
            <v>31.16</v>
          </cell>
          <cell r="W1606">
            <v>0.96330000000000005</v>
          </cell>
          <cell r="X1606" t="str">
            <v>011-36</v>
          </cell>
          <cell r="Y1606" t="str">
            <v>071-36</v>
          </cell>
          <cell r="Z1606" t="str">
            <v>Pozycj. 3-22-141116</v>
          </cell>
          <cell r="AA1606" t="str">
            <v>P0</v>
          </cell>
          <cell r="AB1606">
            <v>0</v>
          </cell>
          <cell r="AC1606">
            <v>0</v>
          </cell>
          <cell r="AD1606">
            <v>0</v>
          </cell>
          <cell r="AE1606" t="str">
            <v>DII - Sekcja Infrastruktury</v>
          </cell>
          <cell r="AF1606" t="str">
            <v xml:space="preserve">Domżalski Andrzej </v>
          </cell>
        </row>
        <row r="1607">
          <cell r="A1607">
            <v>1050</v>
          </cell>
          <cell r="B1607" t="str">
            <v>ST6-0223/2004</v>
          </cell>
          <cell r="C1607" t="str">
            <v>Zbiornik Polietylenowy 3000l</v>
          </cell>
          <cell r="D1607" t="str">
            <v>Gr.6</v>
          </cell>
          <cell r="E1607">
            <v>0</v>
          </cell>
          <cell r="F1607">
            <v>38352</v>
          </cell>
          <cell r="G1607">
            <v>38352</v>
          </cell>
          <cell r="H1607" t="str">
            <v>603</v>
          </cell>
          <cell r="I1607" t="str">
            <v>Liniowa</v>
          </cell>
          <cell r="J1607">
            <v>2.5</v>
          </cell>
          <cell r="K1607">
            <v>0</v>
          </cell>
          <cell r="L1607">
            <v>5000</v>
          </cell>
          <cell r="M1607">
            <v>5000</v>
          </cell>
          <cell r="N1607">
            <v>4291.6400000000003</v>
          </cell>
          <cell r="O1607">
            <v>5000</v>
          </cell>
          <cell r="P1607">
            <v>0</v>
          </cell>
          <cell r="Q1607">
            <v>4291.6400000000003</v>
          </cell>
          <cell r="R1607">
            <v>0</v>
          </cell>
          <cell r="S1607">
            <v>708.36</v>
          </cell>
          <cell r="T1607">
            <v>4291.6400000000003</v>
          </cell>
          <cell r="U1607">
            <v>41.64</v>
          </cell>
          <cell r="V1607">
            <v>10.41</v>
          </cell>
          <cell r="W1607">
            <v>0.85829999999999995</v>
          </cell>
          <cell r="X1607" t="str">
            <v>011-36</v>
          </cell>
          <cell r="Y1607" t="str">
            <v>071-36</v>
          </cell>
          <cell r="Z1607" t="str">
            <v>Pozycj. 4-27-231548</v>
          </cell>
          <cell r="AA1607" t="str">
            <v>P100</v>
          </cell>
          <cell r="AB1607">
            <v>0</v>
          </cell>
          <cell r="AC1607">
            <v>0</v>
          </cell>
          <cell r="AD1607">
            <v>0</v>
          </cell>
          <cell r="AE1607" t="str">
            <v>DIT - Sekcja Techniczna</v>
          </cell>
          <cell r="AF1607" t="str">
            <v xml:space="preserve">Kasiński Mirosław </v>
          </cell>
        </row>
        <row r="1608">
          <cell r="A1608">
            <v>1051</v>
          </cell>
          <cell r="B1608" t="str">
            <v>ST6-0224/2004</v>
          </cell>
          <cell r="C1608" t="str">
            <v>Zbiornik Polietylenowy 3000l</v>
          </cell>
          <cell r="D1608" t="str">
            <v>Gr.6</v>
          </cell>
          <cell r="E1608">
            <v>0</v>
          </cell>
          <cell r="F1608">
            <v>38352</v>
          </cell>
          <cell r="G1608">
            <v>38352</v>
          </cell>
          <cell r="H1608" t="str">
            <v>603</v>
          </cell>
          <cell r="I1608" t="str">
            <v>Liniowa</v>
          </cell>
          <cell r="J1608">
            <v>2.5</v>
          </cell>
          <cell r="K1608">
            <v>0</v>
          </cell>
          <cell r="L1608">
            <v>5000</v>
          </cell>
          <cell r="M1608">
            <v>5000</v>
          </cell>
          <cell r="N1608">
            <v>4291.6400000000003</v>
          </cell>
          <cell r="O1608">
            <v>5000</v>
          </cell>
          <cell r="P1608">
            <v>0</v>
          </cell>
          <cell r="Q1608">
            <v>4291.6400000000003</v>
          </cell>
          <cell r="R1608">
            <v>0</v>
          </cell>
          <cell r="S1608">
            <v>708.36</v>
          </cell>
          <cell r="T1608">
            <v>4291.6400000000003</v>
          </cell>
          <cell r="U1608">
            <v>41.64</v>
          </cell>
          <cell r="V1608">
            <v>10.41</v>
          </cell>
          <cell r="W1608">
            <v>0.85829999999999995</v>
          </cell>
          <cell r="X1608" t="str">
            <v>011-36</v>
          </cell>
          <cell r="Y1608" t="str">
            <v>071-36</v>
          </cell>
          <cell r="Z1608" t="str">
            <v>Pozycj. 4-27-231548</v>
          </cell>
          <cell r="AA1608" t="str">
            <v>P100</v>
          </cell>
          <cell r="AB1608">
            <v>0</v>
          </cell>
          <cell r="AC1608">
            <v>0</v>
          </cell>
          <cell r="AD1608">
            <v>0</v>
          </cell>
          <cell r="AE1608" t="str">
            <v>DIT - Sekcja Techniczna</v>
          </cell>
          <cell r="AF1608" t="str">
            <v xml:space="preserve">Kasiński Mirosław </v>
          </cell>
        </row>
        <row r="1609">
          <cell r="A1609">
            <v>1088</v>
          </cell>
          <cell r="B1609" t="str">
            <v>ST6-0225/2004</v>
          </cell>
          <cell r="C1609" t="str">
            <v>Kasa fiskalna-zestaw</v>
          </cell>
          <cell r="D1609" t="str">
            <v>Gr.6</v>
          </cell>
          <cell r="E1609" t="str">
            <v>00001</v>
          </cell>
          <cell r="F1609">
            <v>38352</v>
          </cell>
          <cell r="G1609">
            <v>38352</v>
          </cell>
          <cell r="H1609" t="str">
            <v>669</v>
          </cell>
          <cell r="I1609" t="str">
            <v>Liniowa</v>
          </cell>
          <cell r="J1609">
            <v>18.5</v>
          </cell>
          <cell r="K1609">
            <v>0</v>
          </cell>
          <cell r="L1609">
            <v>16180</v>
          </cell>
          <cell r="M1609">
            <v>16180</v>
          </cell>
          <cell r="N1609">
            <v>16180</v>
          </cell>
          <cell r="O1609">
            <v>16180</v>
          </cell>
          <cell r="P1609">
            <v>0</v>
          </cell>
          <cell r="Q1609">
            <v>16180</v>
          </cell>
          <cell r="R1609">
            <v>0</v>
          </cell>
          <cell r="S1609">
            <v>0</v>
          </cell>
          <cell r="T1609">
            <v>16180</v>
          </cell>
          <cell r="U1609">
            <v>0</v>
          </cell>
          <cell r="V1609">
            <v>0</v>
          </cell>
          <cell r="W1609">
            <v>1</v>
          </cell>
          <cell r="X1609" t="str">
            <v>011-36</v>
          </cell>
          <cell r="Y1609" t="str">
            <v>071-36</v>
          </cell>
          <cell r="Z1609" t="str">
            <v>Pozycj. 4-27-231543</v>
          </cell>
          <cell r="AA1609" t="str">
            <v>P100</v>
          </cell>
          <cell r="AB1609">
            <v>0</v>
          </cell>
          <cell r="AC1609">
            <v>0</v>
          </cell>
          <cell r="AD1609">
            <v>0</v>
          </cell>
          <cell r="AE1609" t="str">
            <v>MSH - Sekcja Handlowa</v>
          </cell>
          <cell r="AF1609" t="str">
            <v>Krawczykiewicz Ewa</v>
          </cell>
        </row>
        <row r="1610">
          <cell r="A1610">
            <v>1089</v>
          </cell>
          <cell r="B1610" t="str">
            <v>ST6-0226/2004</v>
          </cell>
          <cell r="C1610" t="str">
            <v>Kasa fiskalna-zestaw</v>
          </cell>
          <cell r="D1610" t="str">
            <v>Gr.6</v>
          </cell>
          <cell r="E1610" t="str">
            <v>00010</v>
          </cell>
          <cell r="F1610">
            <v>38352</v>
          </cell>
          <cell r="G1610">
            <v>38352</v>
          </cell>
          <cell r="H1610" t="str">
            <v>669</v>
          </cell>
          <cell r="I1610" t="str">
            <v>Liniowa</v>
          </cell>
          <cell r="J1610">
            <v>18.5</v>
          </cell>
          <cell r="K1610">
            <v>0</v>
          </cell>
          <cell r="L1610">
            <v>16180</v>
          </cell>
          <cell r="M1610">
            <v>16180</v>
          </cell>
          <cell r="N1610">
            <v>16180</v>
          </cell>
          <cell r="O1610">
            <v>16180</v>
          </cell>
          <cell r="P1610">
            <v>0</v>
          </cell>
          <cell r="Q1610">
            <v>16180</v>
          </cell>
          <cell r="R1610">
            <v>0</v>
          </cell>
          <cell r="S1610">
            <v>0</v>
          </cell>
          <cell r="T1610">
            <v>16180</v>
          </cell>
          <cell r="U1610">
            <v>0</v>
          </cell>
          <cell r="V1610">
            <v>0</v>
          </cell>
          <cell r="W1610">
            <v>1</v>
          </cell>
          <cell r="X1610" t="str">
            <v>011-36</v>
          </cell>
          <cell r="Y1610" t="str">
            <v>071-36</v>
          </cell>
          <cell r="Z1610" t="str">
            <v>Pozycj. 4-27-231543</v>
          </cell>
          <cell r="AA1610" t="str">
            <v>P100</v>
          </cell>
          <cell r="AB1610">
            <v>0</v>
          </cell>
          <cell r="AC1610">
            <v>0</v>
          </cell>
          <cell r="AD1610">
            <v>0</v>
          </cell>
          <cell r="AE1610" t="str">
            <v>MSH - Sekcja Handlowa</v>
          </cell>
          <cell r="AF1610" t="str">
            <v>Krawczykiewicz Ewa</v>
          </cell>
        </row>
        <row r="1611">
          <cell r="A1611">
            <v>1090</v>
          </cell>
          <cell r="B1611" t="str">
            <v>ST6-0227/2004</v>
          </cell>
          <cell r="C1611" t="str">
            <v>Kasa fiskalna-zestaw</v>
          </cell>
          <cell r="D1611" t="str">
            <v>Gr.6</v>
          </cell>
          <cell r="E1611" t="str">
            <v>00011</v>
          </cell>
          <cell r="F1611">
            <v>38352</v>
          </cell>
          <cell r="G1611">
            <v>38352</v>
          </cell>
          <cell r="H1611" t="str">
            <v>669</v>
          </cell>
          <cell r="I1611" t="str">
            <v>Liniowa</v>
          </cell>
          <cell r="J1611">
            <v>18.5</v>
          </cell>
          <cell r="K1611">
            <v>0</v>
          </cell>
          <cell r="L1611">
            <v>16180</v>
          </cell>
          <cell r="M1611">
            <v>15830</v>
          </cell>
          <cell r="N1611">
            <v>15830</v>
          </cell>
          <cell r="O1611">
            <v>15830</v>
          </cell>
          <cell r="P1611">
            <v>0</v>
          </cell>
          <cell r="Q1611">
            <v>15830</v>
          </cell>
          <cell r="R1611">
            <v>0</v>
          </cell>
          <cell r="S1611">
            <v>0</v>
          </cell>
          <cell r="T1611">
            <v>16180</v>
          </cell>
          <cell r="U1611">
            <v>0</v>
          </cell>
          <cell r="V1611">
            <v>0</v>
          </cell>
          <cell r="W1611">
            <v>1.0221</v>
          </cell>
          <cell r="X1611" t="str">
            <v>011-36</v>
          </cell>
          <cell r="Y1611" t="str">
            <v>071-36</v>
          </cell>
          <cell r="Z1611" t="str">
            <v>Pozycj. 4-27-231543</v>
          </cell>
          <cell r="AA1611" t="str">
            <v>P100</v>
          </cell>
          <cell r="AB1611">
            <v>0</v>
          </cell>
          <cell r="AC1611">
            <v>0</v>
          </cell>
          <cell r="AD1611">
            <v>0</v>
          </cell>
          <cell r="AE1611" t="str">
            <v>MSH - Sekcja Handlowa</v>
          </cell>
          <cell r="AF1611" t="str">
            <v>Krawczykiewicz Ewa</v>
          </cell>
        </row>
        <row r="1612">
          <cell r="A1612">
            <v>1091</v>
          </cell>
          <cell r="B1612" t="str">
            <v>ST6-0228/2004</v>
          </cell>
          <cell r="C1612" t="str">
            <v>Kasa fiskalna-zestaw</v>
          </cell>
          <cell r="D1612" t="str">
            <v>Gr.6</v>
          </cell>
          <cell r="E1612" t="str">
            <v>00012</v>
          </cell>
          <cell r="F1612">
            <v>38352</v>
          </cell>
          <cell r="G1612">
            <v>38352</v>
          </cell>
          <cell r="H1612" t="str">
            <v>669</v>
          </cell>
          <cell r="I1612" t="str">
            <v>Liniowa</v>
          </cell>
          <cell r="J1612">
            <v>18.5</v>
          </cell>
          <cell r="K1612">
            <v>0</v>
          </cell>
          <cell r="L1612">
            <v>16180</v>
          </cell>
          <cell r="M1612">
            <v>15830</v>
          </cell>
          <cell r="N1612">
            <v>15830</v>
          </cell>
          <cell r="O1612">
            <v>15830</v>
          </cell>
          <cell r="P1612">
            <v>0</v>
          </cell>
          <cell r="Q1612">
            <v>15830</v>
          </cell>
          <cell r="R1612">
            <v>0</v>
          </cell>
          <cell r="S1612">
            <v>0</v>
          </cell>
          <cell r="T1612">
            <v>16180</v>
          </cell>
          <cell r="U1612">
            <v>0</v>
          </cell>
          <cell r="V1612">
            <v>0</v>
          </cell>
          <cell r="W1612">
            <v>1.0221</v>
          </cell>
          <cell r="X1612" t="str">
            <v>011-36</v>
          </cell>
          <cell r="Y1612" t="str">
            <v>071-36</v>
          </cell>
          <cell r="Z1612" t="str">
            <v>Pozycj. 4-27-231543</v>
          </cell>
          <cell r="AA1612" t="str">
            <v>P100</v>
          </cell>
          <cell r="AB1612">
            <v>0</v>
          </cell>
          <cell r="AC1612">
            <v>0</v>
          </cell>
          <cell r="AD1612">
            <v>0</v>
          </cell>
          <cell r="AE1612" t="str">
            <v>MSH - Sekcja Handlowa</v>
          </cell>
          <cell r="AF1612" t="str">
            <v>Krawczykiewicz Ewa</v>
          </cell>
        </row>
        <row r="1613">
          <cell r="A1613">
            <v>1092</v>
          </cell>
          <cell r="B1613" t="str">
            <v>ST6-0229/2004</v>
          </cell>
          <cell r="C1613" t="str">
            <v>Kasa fiskalna-zestaw</v>
          </cell>
          <cell r="D1613" t="str">
            <v>Gr.6</v>
          </cell>
          <cell r="E1613" t="str">
            <v>00013</v>
          </cell>
          <cell r="F1613">
            <v>38352</v>
          </cell>
          <cell r="G1613">
            <v>38352</v>
          </cell>
          <cell r="H1613" t="str">
            <v>669</v>
          </cell>
          <cell r="I1613" t="str">
            <v>Liniowa</v>
          </cell>
          <cell r="J1613">
            <v>18.5</v>
          </cell>
          <cell r="K1613">
            <v>0</v>
          </cell>
          <cell r="L1613">
            <v>16180</v>
          </cell>
          <cell r="M1613">
            <v>16180</v>
          </cell>
          <cell r="N1613">
            <v>16180</v>
          </cell>
          <cell r="O1613">
            <v>16180</v>
          </cell>
          <cell r="P1613">
            <v>0</v>
          </cell>
          <cell r="Q1613">
            <v>16180</v>
          </cell>
          <cell r="R1613">
            <v>0</v>
          </cell>
          <cell r="S1613">
            <v>0</v>
          </cell>
          <cell r="T1613">
            <v>16180</v>
          </cell>
          <cell r="U1613">
            <v>0</v>
          </cell>
          <cell r="V1613">
            <v>0</v>
          </cell>
          <cell r="W1613">
            <v>1</v>
          </cell>
          <cell r="X1613" t="str">
            <v>011-36</v>
          </cell>
          <cell r="Y1613" t="str">
            <v>071-36</v>
          </cell>
          <cell r="Z1613" t="str">
            <v>Pozycj. 4-27-231543</v>
          </cell>
          <cell r="AA1613" t="str">
            <v>P100</v>
          </cell>
          <cell r="AB1613">
            <v>0</v>
          </cell>
          <cell r="AC1613">
            <v>0</v>
          </cell>
          <cell r="AD1613">
            <v>0</v>
          </cell>
          <cell r="AE1613" t="str">
            <v>MSH - Sekcja Handlowa</v>
          </cell>
          <cell r="AF1613" t="str">
            <v>Krawczykiewicz Ewa</v>
          </cell>
        </row>
        <row r="1614">
          <cell r="A1614">
            <v>1093</v>
          </cell>
          <cell r="B1614" t="str">
            <v>ST6-0230/2004</v>
          </cell>
          <cell r="C1614" t="str">
            <v>Kasa fiskalna-zestaw</v>
          </cell>
          <cell r="D1614" t="str">
            <v>Gr.6</v>
          </cell>
          <cell r="E1614" t="str">
            <v>00014</v>
          </cell>
          <cell r="F1614">
            <v>38352</v>
          </cell>
          <cell r="G1614">
            <v>38352</v>
          </cell>
          <cell r="H1614" t="str">
            <v>669</v>
          </cell>
          <cell r="I1614" t="str">
            <v>Liniowa</v>
          </cell>
          <cell r="J1614">
            <v>18.5</v>
          </cell>
          <cell r="K1614">
            <v>0</v>
          </cell>
          <cell r="L1614">
            <v>16180</v>
          </cell>
          <cell r="M1614">
            <v>16180</v>
          </cell>
          <cell r="N1614">
            <v>16180</v>
          </cell>
          <cell r="O1614">
            <v>16180</v>
          </cell>
          <cell r="P1614">
            <v>0</v>
          </cell>
          <cell r="Q1614">
            <v>16180</v>
          </cell>
          <cell r="R1614">
            <v>0</v>
          </cell>
          <cell r="S1614">
            <v>0</v>
          </cell>
          <cell r="T1614">
            <v>16180</v>
          </cell>
          <cell r="U1614">
            <v>0</v>
          </cell>
          <cell r="V1614">
            <v>0</v>
          </cell>
          <cell r="W1614">
            <v>1</v>
          </cell>
          <cell r="X1614" t="str">
            <v>011-36</v>
          </cell>
          <cell r="Y1614" t="str">
            <v>071-36</v>
          </cell>
          <cell r="Z1614" t="str">
            <v>Pozycj. 4-27-231543</v>
          </cell>
          <cell r="AA1614" t="str">
            <v>P100</v>
          </cell>
          <cell r="AB1614">
            <v>0</v>
          </cell>
          <cell r="AC1614">
            <v>0</v>
          </cell>
          <cell r="AD1614">
            <v>0</v>
          </cell>
          <cell r="AE1614" t="str">
            <v>MSH - Sekcja Handlowa</v>
          </cell>
          <cell r="AF1614" t="str">
            <v>Krawczykiewicz Ewa</v>
          </cell>
        </row>
        <row r="1615">
          <cell r="A1615">
            <v>1094</v>
          </cell>
          <cell r="B1615" t="str">
            <v>ST6-0231/2004</v>
          </cell>
          <cell r="C1615" t="str">
            <v>Kasa fiskalna-zestaw</v>
          </cell>
          <cell r="D1615" t="str">
            <v>Gr.6</v>
          </cell>
          <cell r="E1615" t="str">
            <v>00015</v>
          </cell>
          <cell r="F1615">
            <v>38352</v>
          </cell>
          <cell r="G1615">
            <v>38352</v>
          </cell>
          <cell r="H1615" t="str">
            <v>669</v>
          </cell>
          <cell r="I1615" t="str">
            <v>Liniowa</v>
          </cell>
          <cell r="J1615">
            <v>18.5</v>
          </cell>
          <cell r="K1615">
            <v>0</v>
          </cell>
          <cell r="L1615">
            <v>16180</v>
          </cell>
          <cell r="M1615">
            <v>9085</v>
          </cell>
          <cell r="N1615">
            <v>6165.54</v>
          </cell>
          <cell r="O1615">
            <v>9085</v>
          </cell>
          <cell r="P1615">
            <v>0</v>
          </cell>
          <cell r="Q1615">
            <v>6165.54</v>
          </cell>
          <cell r="R1615">
            <v>0</v>
          </cell>
          <cell r="S1615">
            <v>2919.46</v>
          </cell>
          <cell r="T1615">
            <v>17440.54</v>
          </cell>
          <cell r="U1615">
            <v>560.24</v>
          </cell>
          <cell r="V1615">
            <v>140.06</v>
          </cell>
          <cell r="W1615">
            <v>1.9197</v>
          </cell>
          <cell r="X1615" t="str">
            <v>011-36</v>
          </cell>
          <cell r="Y1615" t="str">
            <v>071-36</v>
          </cell>
          <cell r="Z1615" t="str">
            <v>Pozycj. 4-27-231543</v>
          </cell>
          <cell r="AA1615" t="str">
            <v>P100</v>
          </cell>
          <cell r="AB1615">
            <v>0</v>
          </cell>
          <cell r="AC1615">
            <v>0</v>
          </cell>
          <cell r="AD1615">
            <v>0</v>
          </cell>
          <cell r="AE1615" t="str">
            <v>MSH - Sekcja Handlowa</v>
          </cell>
          <cell r="AF1615" t="str">
            <v>Krawczykiewicz Ewa</v>
          </cell>
        </row>
        <row r="1616">
          <cell r="A1616">
            <v>1095</v>
          </cell>
          <cell r="B1616" t="str">
            <v>ST6-0232/2004</v>
          </cell>
          <cell r="C1616" t="str">
            <v>Kasa fiskalna-zestaw</v>
          </cell>
          <cell r="D1616" t="str">
            <v>Gr.6</v>
          </cell>
          <cell r="E1616" t="str">
            <v>00016</v>
          </cell>
          <cell r="F1616">
            <v>38352</v>
          </cell>
          <cell r="G1616">
            <v>38352</v>
          </cell>
          <cell r="H1616" t="str">
            <v>669</v>
          </cell>
          <cell r="I1616" t="str">
            <v>Liniowa</v>
          </cell>
          <cell r="J1616">
            <v>18.5</v>
          </cell>
          <cell r="K1616">
            <v>0</v>
          </cell>
          <cell r="L1616">
            <v>16180</v>
          </cell>
          <cell r="M1616">
            <v>9085</v>
          </cell>
          <cell r="N1616">
            <v>6165.54</v>
          </cell>
          <cell r="O1616">
            <v>9085</v>
          </cell>
          <cell r="P1616">
            <v>0</v>
          </cell>
          <cell r="Q1616">
            <v>6165.54</v>
          </cell>
          <cell r="R1616">
            <v>0</v>
          </cell>
          <cell r="S1616">
            <v>2919.46</v>
          </cell>
          <cell r="T1616">
            <v>17440.54</v>
          </cell>
          <cell r="U1616">
            <v>560.24</v>
          </cell>
          <cell r="V1616">
            <v>140.06</v>
          </cell>
          <cell r="W1616">
            <v>1.9197</v>
          </cell>
          <cell r="X1616" t="str">
            <v>011-36</v>
          </cell>
          <cell r="Y1616" t="str">
            <v>071-36</v>
          </cell>
          <cell r="Z1616" t="str">
            <v>Pozycj. 4-27-231543</v>
          </cell>
          <cell r="AA1616" t="str">
            <v>P100</v>
          </cell>
          <cell r="AB1616">
            <v>0</v>
          </cell>
          <cell r="AC1616">
            <v>0</v>
          </cell>
          <cell r="AD1616">
            <v>0</v>
          </cell>
          <cell r="AE1616" t="str">
            <v>MSH - Sekcja Handlowa</v>
          </cell>
          <cell r="AF1616" t="str">
            <v>Krawczykiewicz Ewa</v>
          </cell>
        </row>
        <row r="1617">
          <cell r="A1617">
            <v>1096</v>
          </cell>
          <cell r="B1617" t="str">
            <v>ST6-0233/2004</v>
          </cell>
          <cell r="C1617" t="str">
            <v>Kasa fiskalna-zestaw</v>
          </cell>
          <cell r="D1617" t="str">
            <v>Gr.6</v>
          </cell>
          <cell r="E1617" t="str">
            <v>00017</v>
          </cell>
          <cell r="F1617">
            <v>38352</v>
          </cell>
          <cell r="G1617">
            <v>38352</v>
          </cell>
          <cell r="H1617" t="str">
            <v>669</v>
          </cell>
          <cell r="I1617" t="str">
            <v>Liniowa</v>
          </cell>
          <cell r="J1617">
            <v>18.5</v>
          </cell>
          <cell r="K1617">
            <v>0</v>
          </cell>
          <cell r="L1617">
            <v>16180</v>
          </cell>
          <cell r="M1617">
            <v>9085</v>
          </cell>
          <cell r="N1617">
            <v>6165.54</v>
          </cell>
          <cell r="O1617">
            <v>9085</v>
          </cell>
          <cell r="P1617">
            <v>0</v>
          </cell>
          <cell r="Q1617">
            <v>6165.54</v>
          </cell>
          <cell r="R1617">
            <v>0</v>
          </cell>
          <cell r="S1617">
            <v>2919.46</v>
          </cell>
          <cell r="T1617">
            <v>17440.54</v>
          </cell>
          <cell r="U1617">
            <v>560.24</v>
          </cell>
          <cell r="V1617">
            <v>140.06</v>
          </cell>
          <cell r="W1617">
            <v>1.9197</v>
          </cell>
          <cell r="X1617" t="str">
            <v>011-36</v>
          </cell>
          <cell r="Y1617" t="str">
            <v>071-36</v>
          </cell>
          <cell r="Z1617" t="str">
            <v>Pozycj. 4-27-231543</v>
          </cell>
          <cell r="AA1617" t="str">
            <v>P100</v>
          </cell>
          <cell r="AB1617">
            <v>0</v>
          </cell>
          <cell r="AC1617">
            <v>0</v>
          </cell>
          <cell r="AD1617">
            <v>0</v>
          </cell>
          <cell r="AE1617" t="str">
            <v>MSH - Sekcja Handlowa</v>
          </cell>
          <cell r="AF1617" t="str">
            <v>Krawczykiewicz Ewa</v>
          </cell>
        </row>
        <row r="1618">
          <cell r="A1618">
            <v>1099</v>
          </cell>
          <cell r="B1618" t="str">
            <v>ST6-0236/2004</v>
          </cell>
          <cell r="C1618" t="str">
            <v>Kasa fiskalna-zestaw</v>
          </cell>
          <cell r="D1618" t="str">
            <v>Gr.6</v>
          </cell>
          <cell r="E1618" t="str">
            <v>00020</v>
          </cell>
          <cell r="F1618">
            <v>38352</v>
          </cell>
          <cell r="G1618">
            <v>38352</v>
          </cell>
          <cell r="H1618" t="str">
            <v>669</v>
          </cell>
          <cell r="I1618" t="str">
            <v>Liniowa</v>
          </cell>
          <cell r="J1618">
            <v>18.5</v>
          </cell>
          <cell r="K1618">
            <v>0</v>
          </cell>
          <cell r="L1618">
            <v>16180</v>
          </cell>
          <cell r="M1618">
            <v>16180</v>
          </cell>
          <cell r="N1618">
            <v>16180</v>
          </cell>
          <cell r="O1618">
            <v>16180</v>
          </cell>
          <cell r="P1618">
            <v>0</v>
          </cell>
          <cell r="Q1618">
            <v>16180</v>
          </cell>
          <cell r="R1618">
            <v>0</v>
          </cell>
          <cell r="S1618">
            <v>0</v>
          </cell>
          <cell r="T1618">
            <v>16180</v>
          </cell>
          <cell r="U1618">
            <v>0</v>
          </cell>
          <cell r="V1618">
            <v>0</v>
          </cell>
          <cell r="W1618">
            <v>1</v>
          </cell>
          <cell r="X1618" t="str">
            <v>011-36</v>
          </cell>
          <cell r="Y1618" t="str">
            <v>071-36</v>
          </cell>
          <cell r="Z1618" t="str">
            <v>Pozycj. 4-27-231543</v>
          </cell>
          <cell r="AA1618" t="str">
            <v>P100</v>
          </cell>
          <cell r="AB1618">
            <v>0</v>
          </cell>
          <cell r="AC1618">
            <v>0</v>
          </cell>
          <cell r="AD1618">
            <v>0</v>
          </cell>
          <cell r="AE1618" t="str">
            <v>MSH - Sekcja Handlowa</v>
          </cell>
          <cell r="AF1618" t="str">
            <v>Krawczykiewicz Ewa</v>
          </cell>
        </row>
        <row r="1619">
          <cell r="A1619">
            <v>1100</v>
          </cell>
          <cell r="B1619" t="str">
            <v>ST6-0237/2004</v>
          </cell>
          <cell r="C1619" t="str">
            <v>Kasa fiskalna-zestaw</v>
          </cell>
          <cell r="D1619" t="str">
            <v>Gr.6</v>
          </cell>
          <cell r="E1619" t="str">
            <v>00021</v>
          </cell>
          <cell r="F1619">
            <v>38352</v>
          </cell>
          <cell r="G1619">
            <v>38352</v>
          </cell>
          <cell r="H1619" t="str">
            <v>669</v>
          </cell>
          <cell r="I1619" t="str">
            <v>Liniowa</v>
          </cell>
          <cell r="J1619">
            <v>18.5</v>
          </cell>
          <cell r="K1619">
            <v>0</v>
          </cell>
          <cell r="L1619">
            <v>16180</v>
          </cell>
          <cell r="M1619">
            <v>16180</v>
          </cell>
          <cell r="N1619">
            <v>16180</v>
          </cell>
          <cell r="O1619">
            <v>16180</v>
          </cell>
          <cell r="P1619">
            <v>0</v>
          </cell>
          <cell r="Q1619">
            <v>16180</v>
          </cell>
          <cell r="R1619">
            <v>0</v>
          </cell>
          <cell r="S1619">
            <v>0</v>
          </cell>
          <cell r="T1619">
            <v>16180</v>
          </cell>
          <cell r="U1619">
            <v>0</v>
          </cell>
          <cell r="V1619">
            <v>0</v>
          </cell>
          <cell r="W1619">
            <v>1</v>
          </cell>
          <cell r="X1619" t="str">
            <v>011-36</v>
          </cell>
          <cell r="Y1619" t="str">
            <v>071-36</v>
          </cell>
          <cell r="Z1619" t="str">
            <v>Pozycj. 4-27-231543</v>
          </cell>
          <cell r="AA1619" t="str">
            <v>P100</v>
          </cell>
          <cell r="AB1619">
            <v>0</v>
          </cell>
          <cell r="AC1619">
            <v>0</v>
          </cell>
          <cell r="AD1619">
            <v>0</v>
          </cell>
          <cell r="AE1619" t="str">
            <v>MSH - Sekcja Handlowa</v>
          </cell>
          <cell r="AF1619" t="str">
            <v>Krawczykiewicz Ewa</v>
          </cell>
        </row>
        <row r="1620">
          <cell r="A1620">
            <v>1101</v>
          </cell>
          <cell r="B1620" t="str">
            <v>ST6-0238/2004</v>
          </cell>
          <cell r="C1620" t="str">
            <v>Kasa fiskalna-zestaw</v>
          </cell>
          <cell r="D1620" t="str">
            <v>Gr.6</v>
          </cell>
          <cell r="E1620" t="str">
            <v>00022</v>
          </cell>
          <cell r="F1620">
            <v>38352</v>
          </cell>
          <cell r="G1620">
            <v>38352</v>
          </cell>
          <cell r="H1620" t="str">
            <v>669</v>
          </cell>
          <cell r="I1620" t="str">
            <v>Liniowa</v>
          </cell>
          <cell r="J1620">
            <v>18.5</v>
          </cell>
          <cell r="K1620">
            <v>0</v>
          </cell>
          <cell r="L1620">
            <v>16180</v>
          </cell>
          <cell r="M1620">
            <v>16180</v>
          </cell>
          <cell r="N1620">
            <v>16180</v>
          </cell>
          <cell r="O1620">
            <v>16180</v>
          </cell>
          <cell r="P1620">
            <v>0</v>
          </cell>
          <cell r="Q1620">
            <v>16180</v>
          </cell>
          <cell r="R1620">
            <v>0</v>
          </cell>
          <cell r="S1620">
            <v>0</v>
          </cell>
          <cell r="T1620">
            <v>16180</v>
          </cell>
          <cell r="U1620">
            <v>0</v>
          </cell>
          <cell r="V1620">
            <v>0</v>
          </cell>
          <cell r="W1620">
            <v>1</v>
          </cell>
          <cell r="X1620" t="str">
            <v>011-36</v>
          </cell>
          <cell r="Y1620" t="str">
            <v>071-36</v>
          </cell>
          <cell r="Z1620" t="str">
            <v>Pozycj. 4-27-231543</v>
          </cell>
          <cell r="AA1620" t="str">
            <v>P100</v>
          </cell>
          <cell r="AB1620">
            <v>0</v>
          </cell>
          <cell r="AC1620">
            <v>0</v>
          </cell>
          <cell r="AD1620">
            <v>0</v>
          </cell>
          <cell r="AE1620" t="str">
            <v>MSH - Sekcja Handlowa</v>
          </cell>
          <cell r="AF1620" t="str">
            <v>Krawczykiewicz Ewa</v>
          </cell>
        </row>
        <row r="1621">
          <cell r="A1621">
            <v>1124</v>
          </cell>
          <cell r="B1621" t="str">
            <v>ST6-0239/2005</v>
          </cell>
          <cell r="C1621" t="str">
            <v>Zasilacz UPS DC 24/25</v>
          </cell>
          <cell r="D1621" t="str">
            <v>Gr.6</v>
          </cell>
          <cell r="E1621" t="str">
            <v>212/05060902</v>
          </cell>
          <cell r="F1621">
            <v>38533</v>
          </cell>
          <cell r="G1621">
            <v>38533</v>
          </cell>
          <cell r="H1621" t="str">
            <v>631</v>
          </cell>
          <cell r="I1621" t="str">
            <v>Liniowa</v>
          </cell>
          <cell r="J1621">
            <v>8.5</v>
          </cell>
          <cell r="K1621">
            <v>0</v>
          </cell>
          <cell r="L1621">
            <v>4620</v>
          </cell>
          <cell r="M1621">
            <v>4620</v>
          </cell>
          <cell r="N1621">
            <v>4104.08</v>
          </cell>
          <cell r="O1621">
            <v>0</v>
          </cell>
          <cell r="P1621">
            <v>4620</v>
          </cell>
          <cell r="Q1621">
            <v>0</v>
          </cell>
          <cell r="R1621">
            <v>4104.08</v>
          </cell>
          <cell r="S1621">
            <v>515.91999999999996</v>
          </cell>
          <cell r="T1621">
            <v>4104.08</v>
          </cell>
          <cell r="U1621">
            <v>130.88</v>
          </cell>
          <cell r="V1621">
            <v>32.72</v>
          </cell>
          <cell r="W1621">
            <v>0.88829999999999998</v>
          </cell>
          <cell r="X1621" t="str">
            <v>011-36</v>
          </cell>
          <cell r="Y1621" t="str">
            <v>071-36</v>
          </cell>
          <cell r="Z1621" t="str">
            <v>Pozycj. 5-37-320000</v>
          </cell>
          <cell r="AA1621" t="str">
            <v>P0</v>
          </cell>
          <cell r="AB1621">
            <v>0</v>
          </cell>
          <cell r="AC1621">
            <v>0</v>
          </cell>
          <cell r="AD1621">
            <v>0</v>
          </cell>
          <cell r="AE1621" t="str">
            <v>DII - Sekcja Infrastruktury</v>
          </cell>
          <cell r="AF1621" t="str">
            <v xml:space="preserve">Domżalski Andrzej </v>
          </cell>
        </row>
        <row r="1622">
          <cell r="A1622">
            <v>1126</v>
          </cell>
          <cell r="B1622" t="str">
            <v>ST6-0241/2005</v>
          </cell>
          <cell r="C1622" t="str">
            <v>Kasa fiskalna - zestaw</v>
          </cell>
          <cell r="D1622" t="str">
            <v>Gr.6</v>
          </cell>
          <cell r="E1622" t="str">
            <v>00503</v>
          </cell>
          <cell r="F1622">
            <v>38533</v>
          </cell>
          <cell r="G1622">
            <v>38533</v>
          </cell>
          <cell r="H1622" t="str">
            <v>669</v>
          </cell>
          <cell r="I1622" t="str">
            <v>Liniowa</v>
          </cell>
          <cell r="J1622">
            <v>18.5</v>
          </cell>
          <cell r="K1622">
            <v>0</v>
          </cell>
          <cell r="L1622">
            <v>16180</v>
          </cell>
          <cell r="M1622">
            <v>15830</v>
          </cell>
          <cell r="N1622">
            <v>15830</v>
          </cell>
          <cell r="O1622">
            <v>15830</v>
          </cell>
          <cell r="P1622">
            <v>0</v>
          </cell>
          <cell r="Q1622">
            <v>15830</v>
          </cell>
          <cell r="R1622">
            <v>0</v>
          </cell>
          <cell r="S1622">
            <v>0</v>
          </cell>
          <cell r="T1622">
            <v>16180</v>
          </cell>
          <cell r="U1622">
            <v>0</v>
          </cell>
          <cell r="V1622">
            <v>0</v>
          </cell>
          <cell r="W1622">
            <v>1.0221</v>
          </cell>
          <cell r="X1622" t="str">
            <v>011-36</v>
          </cell>
          <cell r="Y1622" t="str">
            <v>071-36</v>
          </cell>
          <cell r="Z1622" t="str">
            <v>Pozycj. 4-27-231543</v>
          </cell>
          <cell r="AA1622" t="str">
            <v>P100</v>
          </cell>
          <cell r="AB1622">
            <v>0</v>
          </cell>
          <cell r="AC1622">
            <v>0</v>
          </cell>
          <cell r="AD1622">
            <v>0</v>
          </cell>
          <cell r="AE1622" t="str">
            <v>MSH - Sekcja Handlowa</v>
          </cell>
          <cell r="AF1622" t="str">
            <v>Krawczykiewicz Ewa</v>
          </cell>
        </row>
        <row r="1623">
          <cell r="A1623">
            <v>1127</v>
          </cell>
          <cell r="B1623" t="str">
            <v>ST6-0242/2005</v>
          </cell>
          <cell r="C1623" t="str">
            <v>Kasa fiskalna - zestaw</v>
          </cell>
          <cell r="D1623" t="str">
            <v>Gr.6</v>
          </cell>
          <cell r="E1623" t="str">
            <v>00504</v>
          </cell>
          <cell r="F1623">
            <v>38533</v>
          </cell>
          <cell r="G1623">
            <v>38533</v>
          </cell>
          <cell r="H1623" t="str">
            <v>669</v>
          </cell>
          <cell r="I1623" t="str">
            <v>Liniowa</v>
          </cell>
          <cell r="J1623">
            <v>18.5</v>
          </cell>
          <cell r="K1623">
            <v>0</v>
          </cell>
          <cell r="L1623">
            <v>16180</v>
          </cell>
          <cell r="M1623">
            <v>9085</v>
          </cell>
          <cell r="N1623">
            <v>6165.54</v>
          </cell>
          <cell r="O1623">
            <v>9085</v>
          </cell>
          <cell r="P1623">
            <v>0</v>
          </cell>
          <cell r="Q1623">
            <v>6165.54</v>
          </cell>
          <cell r="R1623">
            <v>0</v>
          </cell>
          <cell r="S1623">
            <v>2919.46</v>
          </cell>
          <cell r="T1623">
            <v>17440.54</v>
          </cell>
          <cell r="U1623">
            <v>560.24</v>
          </cell>
          <cell r="V1623">
            <v>140.06</v>
          </cell>
          <cell r="W1623">
            <v>1.9197</v>
          </cell>
          <cell r="X1623" t="str">
            <v>011-36</v>
          </cell>
          <cell r="Y1623" t="str">
            <v>071-36</v>
          </cell>
          <cell r="Z1623" t="str">
            <v>Pozycj. 4-27-231543</v>
          </cell>
          <cell r="AA1623" t="str">
            <v>P100</v>
          </cell>
          <cell r="AB1623">
            <v>0</v>
          </cell>
          <cell r="AC1623">
            <v>0</v>
          </cell>
          <cell r="AD1623">
            <v>0</v>
          </cell>
          <cell r="AE1623" t="str">
            <v>MSH - Sekcja Handlowa</v>
          </cell>
          <cell r="AF1623" t="str">
            <v>Krawczykiewicz Ewa</v>
          </cell>
        </row>
        <row r="1624">
          <cell r="A1624">
            <v>1128</v>
          </cell>
          <cell r="B1624" t="str">
            <v>ST6-0243/2005</v>
          </cell>
          <cell r="C1624" t="str">
            <v>Kasa fiskalna - zestaw</v>
          </cell>
          <cell r="D1624" t="str">
            <v>Gr.6</v>
          </cell>
          <cell r="E1624" t="str">
            <v>00505</v>
          </cell>
          <cell r="F1624">
            <v>38533</v>
          </cell>
          <cell r="G1624">
            <v>38533</v>
          </cell>
          <cell r="H1624" t="str">
            <v>669</v>
          </cell>
          <cell r="I1624" t="str">
            <v>Liniowa</v>
          </cell>
          <cell r="J1624">
            <v>18.5</v>
          </cell>
          <cell r="K1624">
            <v>0</v>
          </cell>
          <cell r="L1624">
            <v>16180</v>
          </cell>
          <cell r="M1624">
            <v>15830</v>
          </cell>
          <cell r="N1624">
            <v>15830</v>
          </cell>
          <cell r="O1624">
            <v>15830</v>
          </cell>
          <cell r="P1624">
            <v>0</v>
          </cell>
          <cell r="Q1624">
            <v>15830</v>
          </cell>
          <cell r="R1624">
            <v>0</v>
          </cell>
          <cell r="S1624">
            <v>0</v>
          </cell>
          <cell r="T1624">
            <v>16180</v>
          </cell>
          <cell r="U1624">
            <v>0</v>
          </cell>
          <cell r="V1624">
            <v>0</v>
          </cell>
          <cell r="W1624">
            <v>1.0221</v>
          </cell>
          <cell r="X1624" t="str">
            <v>011-36</v>
          </cell>
          <cell r="Y1624" t="str">
            <v>071-36</v>
          </cell>
          <cell r="Z1624" t="str">
            <v>Pozycj. 4-27-231543</v>
          </cell>
          <cell r="AA1624" t="str">
            <v>P100</v>
          </cell>
          <cell r="AB1624">
            <v>0</v>
          </cell>
          <cell r="AC1624">
            <v>0</v>
          </cell>
          <cell r="AD1624">
            <v>0</v>
          </cell>
          <cell r="AE1624" t="str">
            <v>MSH - Sekcja Handlowa</v>
          </cell>
          <cell r="AF1624" t="str">
            <v>Krawczykiewicz Ewa</v>
          </cell>
        </row>
        <row r="1625">
          <cell r="A1625">
            <v>1129</v>
          </cell>
          <cell r="B1625" t="str">
            <v>ST6-0244/2005</v>
          </cell>
          <cell r="C1625" t="str">
            <v>Kasa fiskalna - zestaw</v>
          </cell>
          <cell r="D1625" t="str">
            <v>Gr.6</v>
          </cell>
          <cell r="E1625" t="str">
            <v>00506</v>
          </cell>
          <cell r="F1625">
            <v>38533</v>
          </cell>
          <cell r="G1625">
            <v>38533</v>
          </cell>
          <cell r="H1625" t="str">
            <v>669</v>
          </cell>
          <cell r="I1625" t="str">
            <v>Liniowa</v>
          </cell>
          <cell r="J1625">
            <v>18.5</v>
          </cell>
          <cell r="K1625">
            <v>0</v>
          </cell>
          <cell r="L1625">
            <v>16180</v>
          </cell>
          <cell r="M1625">
            <v>9085</v>
          </cell>
          <cell r="N1625">
            <v>6165.54</v>
          </cell>
          <cell r="O1625">
            <v>9085</v>
          </cell>
          <cell r="P1625">
            <v>0</v>
          </cell>
          <cell r="Q1625">
            <v>6165.54</v>
          </cell>
          <cell r="R1625">
            <v>0</v>
          </cell>
          <cell r="S1625">
            <v>2919.46</v>
          </cell>
          <cell r="T1625">
            <v>17440.54</v>
          </cell>
          <cell r="U1625">
            <v>560.24</v>
          </cell>
          <cell r="V1625">
            <v>140.06</v>
          </cell>
          <cell r="W1625">
            <v>1.9197</v>
          </cell>
          <cell r="X1625" t="str">
            <v>011-36</v>
          </cell>
          <cell r="Y1625" t="str">
            <v>071-36</v>
          </cell>
          <cell r="Z1625" t="str">
            <v>Pozycj. 4-27-231543</v>
          </cell>
          <cell r="AA1625" t="str">
            <v>P100</v>
          </cell>
          <cell r="AB1625">
            <v>0</v>
          </cell>
          <cell r="AC1625">
            <v>0</v>
          </cell>
          <cell r="AD1625">
            <v>0</v>
          </cell>
          <cell r="AE1625" t="str">
            <v>MSH - Sekcja Handlowa</v>
          </cell>
          <cell r="AF1625" t="str">
            <v>Krawczykiewicz Ewa</v>
          </cell>
        </row>
        <row r="1626">
          <cell r="A1626">
            <v>1130</v>
          </cell>
          <cell r="B1626" t="str">
            <v>ST6-0245/2005</v>
          </cell>
          <cell r="C1626" t="str">
            <v>Kasa fiskalna - zestaw</v>
          </cell>
          <cell r="D1626" t="str">
            <v>Gr.6</v>
          </cell>
          <cell r="E1626" t="str">
            <v>00507</v>
          </cell>
          <cell r="F1626">
            <v>38533</v>
          </cell>
          <cell r="G1626">
            <v>38533</v>
          </cell>
          <cell r="H1626" t="str">
            <v>669</v>
          </cell>
          <cell r="I1626" t="str">
            <v>Liniowa</v>
          </cell>
          <cell r="J1626">
            <v>18.5</v>
          </cell>
          <cell r="K1626">
            <v>0</v>
          </cell>
          <cell r="L1626">
            <v>16180</v>
          </cell>
          <cell r="M1626">
            <v>15830</v>
          </cell>
          <cell r="N1626">
            <v>15830</v>
          </cell>
          <cell r="O1626">
            <v>15830</v>
          </cell>
          <cell r="P1626">
            <v>0</v>
          </cell>
          <cell r="Q1626">
            <v>15830</v>
          </cell>
          <cell r="R1626">
            <v>0</v>
          </cell>
          <cell r="S1626">
            <v>0</v>
          </cell>
          <cell r="T1626">
            <v>16180</v>
          </cell>
          <cell r="U1626">
            <v>0</v>
          </cell>
          <cell r="V1626">
            <v>0</v>
          </cell>
          <cell r="W1626">
            <v>1.0221</v>
          </cell>
          <cell r="X1626" t="str">
            <v>011-36</v>
          </cell>
          <cell r="Y1626" t="str">
            <v>071-36</v>
          </cell>
          <cell r="Z1626" t="str">
            <v>Pozycj. 4-27-231543</v>
          </cell>
          <cell r="AA1626" t="str">
            <v>P100</v>
          </cell>
          <cell r="AB1626">
            <v>0</v>
          </cell>
          <cell r="AC1626">
            <v>0</v>
          </cell>
          <cell r="AD1626">
            <v>0</v>
          </cell>
          <cell r="AE1626" t="str">
            <v>MSH - Sekcja Handlowa</v>
          </cell>
          <cell r="AF1626" t="str">
            <v>Krawczykiewicz Ewa</v>
          </cell>
        </row>
        <row r="1627">
          <cell r="A1627">
            <v>1131</v>
          </cell>
          <cell r="B1627" t="str">
            <v>ST6-0246/2005</v>
          </cell>
          <cell r="C1627" t="str">
            <v>Kasa fiskalna - zestaw</v>
          </cell>
          <cell r="D1627" t="str">
            <v>Gr.6</v>
          </cell>
          <cell r="E1627" t="str">
            <v>00508</v>
          </cell>
          <cell r="F1627">
            <v>38533</v>
          </cell>
          <cell r="G1627">
            <v>38533</v>
          </cell>
          <cell r="H1627" t="str">
            <v>669</v>
          </cell>
          <cell r="I1627" t="str">
            <v>Liniowa</v>
          </cell>
          <cell r="J1627">
            <v>18.5</v>
          </cell>
          <cell r="K1627">
            <v>0</v>
          </cell>
          <cell r="L1627">
            <v>16180</v>
          </cell>
          <cell r="M1627">
            <v>15830</v>
          </cell>
          <cell r="N1627">
            <v>15830</v>
          </cell>
          <cell r="O1627">
            <v>15830</v>
          </cell>
          <cell r="P1627">
            <v>0</v>
          </cell>
          <cell r="Q1627">
            <v>15830</v>
          </cell>
          <cell r="R1627">
            <v>0</v>
          </cell>
          <cell r="S1627">
            <v>0</v>
          </cell>
          <cell r="T1627">
            <v>16180</v>
          </cell>
          <cell r="U1627">
            <v>0</v>
          </cell>
          <cell r="V1627">
            <v>0</v>
          </cell>
          <cell r="W1627">
            <v>1.0221</v>
          </cell>
          <cell r="X1627" t="str">
            <v>011-36</v>
          </cell>
          <cell r="Y1627" t="str">
            <v>071-36</v>
          </cell>
          <cell r="Z1627" t="str">
            <v>Pozycj. 4-27-231543</v>
          </cell>
          <cell r="AA1627" t="str">
            <v>P100</v>
          </cell>
          <cell r="AB1627">
            <v>0</v>
          </cell>
          <cell r="AC1627">
            <v>0</v>
          </cell>
          <cell r="AD1627">
            <v>0</v>
          </cell>
          <cell r="AE1627" t="str">
            <v>MSH - Sekcja Handlowa</v>
          </cell>
          <cell r="AF1627" t="str">
            <v>Krawczykiewicz Ewa</v>
          </cell>
        </row>
        <row r="1628">
          <cell r="A1628">
            <v>1132</v>
          </cell>
          <cell r="B1628" t="str">
            <v>ST6-0247/2005</v>
          </cell>
          <cell r="C1628" t="str">
            <v>Kasa fiskalna - zestaw</v>
          </cell>
          <cell r="D1628" t="str">
            <v>Gr.6</v>
          </cell>
          <cell r="E1628" t="str">
            <v>00509</v>
          </cell>
          <cell r="F1628">
            <v>38533</v>
          </cell>
          <cell r="G1628">
            <v>38533</v>
          </cell>
          <cell r="H1628" t="str">
            <v>669</v>
          </cell>
          <cell r="I1628" t="str">
            <v>Liniowa</v>
          </cell>
          <cell r="J1628">
            <v>18.5</v>
          </cell>
          <cell r="K1628">
            <v>0</v>
          </cell>
          <cell r="L1628">
            <v>16180</v>
          </cell>
          <cell r="M1628">
            <v>15917.82</v>
          </cell>
          <cell r="N1628">
            <v>15917.82</v>
          </cell>
          <cell r="O1628">
            <v>15917.82</v>
          </cell>
          <cell r="P1628">
            <v>0</v>
          </cell>
          <cell r="Q1628">
            <v>15917.82</v>
          </cell>
          <cell r="R1628">
            <v>0</v>
          </cell>
          <cell r="S1628">
            <v>0</v>
          </cell>
          <cell r="T1628">
            <v>16180</v>
          </cell>
          <cell r="U1628">
            <v>0</v>
          </cell>
          <cell r="V1628">
            <v>0</v>
          </cell>
          <cell r="W1628">
            <v>1.0165</v>
          </cell>
          <cell r="X1628" t="str">
            <v>011-36</v>
          </cell>
          <cell r="Y1628" t="str">
            <v>071-36</v>
          </cell>
          <cell r="Z1628" t="str">
            <v>Pozycj. 4-27-231543</v>
          </cell>
          <cell r="AA1628" t="str">
            <v>P100</v>
          </cell>
          <cell r="AB1628">
            <v>0</v>
          </cell>
          <cell r="AC1628">
            <v>0</v>
          </cell>
          <cell r="AD1628">
            <v>0</v>
          </cell>
          <cell r="AE1628" t="str">
            <v>MSH - Sekcja Handlowa</v>
          </cell>
          <cell r="AF1628" t="str">
            <v>Krawczykiewicz Ewa</v>
          </cell>
        </row>
        <row r="1629">
          <cell r="A1629">
            <v>1133</v>
          </cell>
          <cell r="B1629" t="str">
            <v>ST6-0248/2005</v>
          </cell>
          <cell r="C1629" t="str">
            <v>Kasa fiskalna - zestaw</v>
          </cell>
          <cell r="D1629" t="str">
            <v>Gr.6</v>
          </cell>
          <cell r="E1629" t="str">
            <v>00510</v>
          </cell>
          <cell r="F1629">
            <v>38533</v>
          </cell>
          <cell r="G1629">
            <v>38533</v>
          </cell>
          <cell r="H1629" t="str">
            <v>669</v>
          </cell>
          <cell r="I1629" t="str">
            <v>Liniowa</v>
          </cell>
          <cell r="J1629">
            <v>18.5</v>
          </cell>
          <cell r="K1629">
            <v>0</v>
          </cell>
          <cell r="L1629">
            <v>16180</v>
          </cell>
          <cell r="M1629">
            <v>16180</v>
          </cell>
          <cell r="N1629">
            <v>16180</v>
          </cell>
          <cell r="O1629">
            <v>16180</v>
          </cell>
          <cell r="P1629">
            <v>0</v>
          </cell>
          <cell r="Q1629">
            <v>16180</v>
          </cell>
          <cell r="R1629">
            <v>0</v>
          </cell>
          <cell r="S1629">
            <v>0</v>
          </cell>
          <cell r="T1629">
            <v>16180</v>
          </cell>
          <cell r="U1629">
            <v>0</v>
          </cell>
          <cell r="V1629">
            <v>0</v>
          </cell>
          <cell r="W1629">
            <v>1</v>
          </cell>
          <cell r="X1629" t="str">
            <v>011-36</v>
          </cell>
          <cell r="Y1629" t="str">
            <v>071-36</v>
          </cell>
          <cell r="Z1629" t="str">
            <v>Pozycj. 4-27-231543</v>
          </cell>
          <cell r="AA1629" t="str">
            <v>P100</v>
          </cell>
          <cell r="AB1629">
            <v>0</v>
          </cell>
          <cell r="AC1629">
            <v>0</v>
          </cell>
          <cell r="AD1629">
            <v>0</v>
          </cell>
          <cell r="AE1629" t="str">
            <v>MSH - Sekcja Handlowa</v>
          </cell>
          <cell r="AF1629" t="str">
            <v>Krawczykiewicz Ewa</v>
          </cell>
        </row>
        <row r="1630">
          <cell r="A1630">
            <v>1134</v>
          </cell>
          <cell r="B1630" t="str">
            <v>ST6-0249/2005</v>
          </cell>
          <cell r="C1630" t="str">
            <v>Kasa fiskalna - zestaw</v>
          </cell>
          <cell r="D1630" t="str">
            <v>Gr.6</v>
          </cell>
          <cell r="E1630" t="str">
            <v>00511</v>
          </cell>
          <cell r="F1630">
            <v>38533</v>
          </cell>
          <cell r="G1630">
            <v>38533</v>
          </cell>
          <cell r="H1630" t="str">
            <v>669</v>
          </cell>
          <cell r="I1630" t="str">
            <v>Liniowa</v>
          </cell>
          <cell r="J1630">
            <v>18.5</v>
          </cell>
          <cell r="K1630">
            <v>0</v>
          </cell>
          <cell r="L1630">
            <v>16180</v>
          </cell>
          <cell r="M1630">
            <v>16180</v>
          </cell>
          <cell r="N1630">
            <v>16180</v>
          </cell>
          <cell r="O1630">
            <v>16180</v>
          </cell>
          <cell r="P1630">
            <v>0</v>
          </cell>
          <cell r="Q1630">
            <v>16180</v>
          </cell>
          <cell r="R1630">
            <v>0</v>
          </cell>
          <cell r="S1630">
            <v>0</v>
          </cell>
          <cell r="T1630">
            <v>16180</v>
          </cell>
          <cell r="U1630">
            <v>0</v>
          </cell>
          <cell r="V1630">
            <v>0</v>
          </cell>
          <cell r="W1630">
            <v>1</v>
          </cell>
          <cell r="X1630" t="str">
            <v>011-36</v>
          </cell>
          <cell r="Y1630" t="str">
            <v>071-36</v>
          </cell>
          <cell r="Z1630" t="str">
            <v>Pozycj. 4-27-231543</v>
          </cell>
          <cell r="AA1630" t="str">
            <v>P100</v>
          </cell>
          <cell r="AB1630">
            <v>0</v>
          </cell>
          <cell r="AC1630">
            <v>0</v>
          </cell>
          <cell r="AD1630">
            <v>0</v>
          </cell>
          <cell r="AE1630" t="str">
            <v>MSH - Sekcja Handlowa</v>
          </cell>
          <cell r="AF1630" t="str">
            <v>Krawczykiewicz Ewa</v>
          </cell>
        </row>
        <row r="1631">
          <cell r="A1631">
            <v>1138</v>
          </cell>
          <cell r="B1631" t="str">
            <v>ST6-0250/2005</v>
          </cell>
          <cell r="C1631" t="str">
            <v>Prostownik E230G60,0/20 BWrug-TDG2</v>
          </cell>
          <cell r="D1631" t="str">
            <v>Gr.6</v>
          </cell>
          <cell r="E1631" t="str">
            <v>2409051</v>
          </cell>
          <cell r="F1631">
            <v>38564</v>
          </cell>
          <cell r="G1631">
            <v>38564</v>
          </cell>
          <cell r="H1631" t="str">
            <v>615</v>
          </cell>
          <cell r="I1631" t="str">
            <v>Liniowa</v>
          </cell>
          <cell r="J1631">
            <v>16.5</v>
          </cell>
          <cell r="K1631">
            <v>0</v>
          </cell>
          <cell r="L1631">
            <v>6082.95</v>
          </cell>
          <cell r="M1631">
            <v>6082.95</v>
          </cell>
          <cell r="N1631">
            <v>6082.95</v>
          </cell>
          <cell r="O1631">
            <v>6082.95</v>
          </cell>
          <cell r="P1631">
            <v>0</v>
          </cell>
          <cell r="Q1631">
            <v>6082.95</v>
          </cell>
          <cell r="R1631">
            <v>0</v>
          </cell>
          <cell r="S1631">
            <v>0</v>
          </cell>
          <cell r="T1631">
            <v>6082.95</v>
          </cell>
          <cell r="U1631">
            <v>0</v>
          </cell>
          <cell r="V1631">
            <v>0</v>
          </cell>
          <cell r="W1631">
            <v>1</v>
          </cell>
          <cell r="X1631" t="str">
            <v>011-36</v>
          </cell>
          <cell r="Y1631" t="str">
            <v>071-36</v>
          </cell>
          <cell r="Z1631" t="str">
            <v>Pozycj. 4-27-231542</v>
          </cell>
          <cell r="AA1631" t="str">
            <v>P100</v>
          </cell>
          <cell r="AB1631">
            <v>0</v>
          </cell>
          <cell r="AC1631">
            <v>0</v>
          </cell>
          <cell r="AD1631">
            <v>0</v>
          </cell>
          <cell r="AE1631" t="str">
            <v>DIT - Sekcja Techniczna</v>
          </cell>
          <cell r="AF1631" t="str">
            <v xml:space="preserve">Kasiński Mirosław </v>
          </cell>
        </row>
        <row r="1632">
          <cell r="A1632">
            <v>1151</v>
          </cell>
          <cell r="B1632" t="str">
            <v>ST6-0251/2005</v>
          </cell>
          <cell r="C1632" t="str">
            <v>Projektor NEC VT 770</v>
          </cell>
          <cell r="D1632" t="str">
            <v>Gr.6</v>
          </cell>
          <cell r="E1632" t="str">
            <v>5740358FT</v>
          </cell>
          <cell r="F1632">
            <v>38686</v>
          </cell>
          <cell r="G1632">
            <v>38686</v>
          </cell>
          <cell r="H1632" t="str">
            <v>622</v>
          </cell>
          <cell r="I1632" t="str">
            <v>Liniowa</v>
          </cell>
          <cell r="J1632">
            <v>30.3</v>
          </cell>
          <cell r="K1632">
            <v>0</v>
          </cell>
          <cell r="L1632">
            <v>10332</v>
          </cell>
          <cell r="M1632">
            <v>10332</v>
          </cell>
          <cell r="N1632">
            <v>10332</v>
          </cell>
          <cell r="O1632">
            <v>10332</v>
          </cell>
          <cell r="P1632">
            <v>0</v>
          </cell>
          <cell r="Q1632">
            <v>10332</v>
          </cell>
          <cell r="R1632">
            <v>0</v>
          </cell>
          <cell r="S1632">
            <v>0</v>
          </cell>
          <cell r="T1632">
            <v>10332</v>
          </cell>
          <cell r="U1632">
            <v>0</v>
          </cell>
          <cell r="V1632">
            <v>0</v>
          </cell>
          <cell r="W1632">
            <v>1</v>
          </cell>
          <cell r="X1632" t="str">
            <v>011-36</v>
          </cell>
          <cell r="Y1632" t="str">
            <v>071-36</v>
          </cell>
          <cell r="Z1632" t="str">
            <v>Pozycj. 4-27-231559</v>
          </cell>
          <cell r="AA1632" t="str">
            <v>P100</v>
          </cell>
          <cell r="AB1632">
            <v>0</v>
          </cell>
          <cell r="AC1632">
            <v>0</v>
          </cell>
          <cell r="AD1632">
            <v>0</v>
          </cell>
          <cell r="AE1632" t="str">
            <v>SK - Wydział Kadr i Organizacji</v>
          </cell>
          <cell r="AF1632" t="str">
            <v>Brzezińska Barbara</v>
          </cell>
        </row>
        <row r="1633">
          <cell r="A1633">
            <v>1153</v>
          </cell>
          <cell r="B1633" t="str">
            <v>ST6-0253/2006</v>
          </cell>
          <cell r="C1633" t="str">
            <v>Wózek paletowy z wagą Legalizowany KPZ</v>
          </cell>
          <cell r="D1633" t="str">
            <v>Gr.6</v>
          </cell>
          <cell r="E1633" t="str">
            <v>36256</v>
          </cell>
          <cell r="F1633">
            <v>38748</v>
          </cell>
          <cell r="G1633">
            <v>38748</v>
          </cell>
          <cell r="H1633" t="str">
            <v>643</v>
          </cell>
          <cell r="I1633" t="str">
            <v>Liniowa</v>
          </cell>
          <cell r="J1633">
            <v>8.5</v>
          </cell>
          <cell r="K1633">
            <v>0</v>
          </cell>
          <cell r="L1633">
            <v>8188</v>
          </cell>
          <cell r="M1633">
            <v>8188</v>
          </cell>
          <cell r="N1633">
            <v>6796.01</v>
          </cell>
          <cell r="O1633">
            <v>6959.8</v>
          </cell>
          <cell r="P1633">
            <v>1228.1999999999998</v>
          </cell>
          <cell r="Q1633">
            <v>5776.61</v>
          </cell>
          <cell r="R1633">
            <v>1019.4000000000005</v>
          </cell>
          <cell r="S1633">
            <v>1391.99</v>
          </cell>
          <cell r="T1633">
            <v>6796.01</v>
          </cell>
          <cell r="U1633">
            <v>231.96</v>
          </cell>
          <cell r="V1633">
            <v>57.99</v>
          </cell>
          <cell r="W1633">
            <v>0.83</v>
          </cell>
          <cell r="X1633" t="str">
            <v>011-36</v>
          </cell>
          <cell r="Y1633" t="str">
            <v>071-36</v>
          </cell>
          <cell r="Z1633" t="str">
            <v>Pozycj. 4-27-231551</v>
          </cell>
          <cell r="AA1633" t="str">
            <v>P85</v>
          </cell>
          <cell r="AB1633">
            <v>0</v>
          </cell>
          <cell r="AC1633">
            <v>0</v>
          </cell>
          <cell r="AD1633">
            <v>0</v>
          </cell>
          <cell r="AE1633" t="str">
            <v>ZM - Magazyn Zakładowy</v>
          </cell>
          <cell r="AF1633" t="str">
            <v>Aftka Wiesław</v>
          </cell>
        </row>
        <row r="1634">
          <cell r="A1634">
            <v>1156</v>
          </cell>
          <cell r="B1634" t="str">
            <v>ST6-0254/2006</v>
          </cell>
          <cell r="C1634" t="str">
            <v>Prostownik do ładowania wózków akumulatorowych</v>
          </cell>
          <cell r="D1634" t="str">
            <v>Gr.6</v>
          </cell>
          <cell r="E1634" t="str">
            <v>332510001.2006</v>
          </cell>
          <cell r="F1634">
            <v>38776</v>
          </cell>
          <cell r="G1634">
            <v>38776</v>
          </cell>
          <cell r="H1634" t="str">
            <v>631</v>
          </cell>
          <cell r="I1634" t="str">
            <v>Liniowa</v>
          </cell>
          <cell r="J1634">
            <v>8.5</v>
          </cell>
          <cell r="K1634">
            <v>0</v>
          </cell>
          <cell r="L1634">
            <v>4600</v>
          </cell>
          <cell r="M1634">
            <v>4600</v>
          </cell>
          <cell r="N1634">
            <v>3779.65</v>
          </cell>
          <cell r="O1634">
            <v>4600</v>
          </cell>
          <cell r="P1634">
            <v>0</v>
          </cell>
          <cell r="Q1634">
            <v>3779.65</v>
          </cell>
          <cell r="R1634">
            <v>0</v>
          </cell>
          <cell r="S1634">
            <v>820.35</v>
          </cell>
          <cell r="T1634">
            <v>3779.65</v>
          </cell>
          <cell r="U1634">
            <v>130.32</v>
          </cell>
          <cell r="V1634">
            <v>32.58</v>
          </cell>
          <cell r="W1634">
            <v>0.82169999999999999</v>
          </cell>
          <cell r="X1634" t="str">
            <v>011-36</v>
          </cell>
          <cell r="Y1634" t="str">
            <v>071-36</v>
          </cell>
          <cell r="Z1634" t="str">
            <v>Pozycj. 4-27-231542</v>
          </cell>
          <cell r="AA1634" t="str">
            <v>P100</v>
          </cell>
          <cell r="AB1634">
            <v>0</v>
          </cell>
          <cell r="AC1634">
            <v>0</v>
          </cell>
          <cell r="AD1634">
            <v>0</v>
          </cell>
          <cell r="AE1634" t="str">
            <v>EEN - Sekcja Napraw Taboru</v>
          </cell>
          <cell r="AF1634" t="str">
            <v>Siwiak Marek</v>
          </cell>
        </row>
        <row r="1635">
          <cell r="A1635">
            <v>1169</v>
          </cell>
          <cell r="B1635" t="str">
            <v>ST6-0255/2006</v>
          </cell>
          <cell r="C1635" t="str">
            <v>Mikroprocesorowy Miernik Siły- urządzenie</v>
          </cell>
          <cell r="D1635" t="str">
            <v>Gr.6</v>
          </cell>
          <cell r="E1635" t="str">
            <v>0017R/2006</v>
          </cell>
          <cell r="F1635">
            <v>38807</v>
          </cell>
          <cell r="G1635">
            <v>38807</v>
          </cell>
          <cell r="H1635" t="str">
            <v>664</v>
          </cell>
          <cell r="I1635" t="str">
            <v>Liniowa</v>
          </cell>
          <cell r="J1635">
            <v>18.5</v>
          </cell>
          <cell r="K1635">
            <v>0</v>
          </cell>
          <cell r="L1635">
            <v>11392</v>
          </cell>
          <cell r="M1635">
            <v>11392</v>
          </cell>
          <cell r="N1635">
            <v>11392</v>
          </cell>
          <cell r="O1635">
            <v>0</v>
          </cell>
          <cell r="P1635">
            <v>11392</v>
          </cell>
          <cell r="Q1635">
            <v>0</v>
          </cell>
          <cell r="R1635">
            <v>11392</v>
          </cell>
          <cell r="S1635">
            <v>0</v>
          </cell>
          <cell r="T1635">
            <v>11392</v>
          </cell>
          <cell r="U1635">
            <v>0</v>
          </cell>
          <cell r="V1635">
            <v>0</v>
          </cell>
          <cell r="W1635">
            <v>1</v>
          </cell>
          <cell r="X1635" t="str">
            <v>011-36</v>
          </cell>
          <cell r="Y1635" t="str">
            <v>071-36</v>
          </cell>
          <cell r="Z1635" t="str">
            <v>Pozycj. 3-22-141114</v>
          </cell>
          <cell r="AA1635" t="str">
            <v>P0</v>
          </cell>
          <cell r="AB1635">
            <v>0</v>
          </cell>
          <cell r="AC1635">
            <v>0</v>
          </cell>
          <cell r="AD1635">
            <v>0</v>
          </cell>
          <cell r="AE1635" t="str">
            <v>DII - Sekcja Infrastruktury</v>
          </cell>
          <cell r="AF1635" t="str">
            <v xml:space="preserve">Domżalski Andrzej </v>
          </cell>
        </row>
        <row r="1636">
          <cell r="A1636">
            <v>1178</v>
          </cell>
          <cell r="B1636" t="str">
            <v>ST6-0256/2006</v>
          </cell>
          <cell r="C1636" t="str">
            <v>Prostownik "Belatron" HF 80/35</v>
          </cell>
          <cell r="D1636" t="str">
            <v>Gr.6</v>
          </cell>
          <cell r="E1636" t="str">
            <v>3344681</v>
          </cell>
          <cell r="F1636">
            <v>38898</v>
          </cell>
          <cell r="G1636">
            <v>38898</v>
          </cell>
          <cell r="H1636" t="str">
            <v>631</v>
          </cell>
          <cell r="I1636" t="str">
            <v>Liniowa</v>
          </cell>
          <cell r="J1636">
            <v>8.5</v>
          </cell>
          <cell r="K1636">
            <v>0</v>
          </cell>
          <cell r="L1636">
            <v>4600</v>
          </cell>
          <cell r="M1636">
            <v>4600</v>
          </cell>
          <cell r="N1636">
            <v>3626.32</v>
          </cell>
          <cell r="O1636">
            <v>4600</v>
          </cell>
          <cell r="P1636">
            <v>0</v>
          </cell>
          <cell r="Q1636">
            <v>3626.32</v>
          </cell>
          <cell r="R1636">
            <v>0</v>
          </cell>
          <cell r="S1636">
            <v>973.68</v>
          </cell>
          <cell r="T1636">
            <v>3626.32</v>
          </cell>
          <cell r="U1636">
            <v>130.32</v>
          </cell>
          <cell r="V1636">
            <v>32.58</v>
          </cell>
          <cell r="W1636">
            <v>0.7883</v>
          </cell>
          <cell r="X1636" t="str">
            <v>011-36</v>
          </cell>
          <cell r="Y1636" t="str">
            <v>071-36</v>
          </cell>
          <cell r="Z1636" t="str">
            <v>Pozycj. 4-27-231542</v>
          </cell>
          <cell r="AA1636" t="str">
            <v>P100</v>
          </cell>
          <cell r="AB1636">
            <v>0</v>
          </cell>
          <cell r="AC1636">
            <v>0</v>
          </cell>
          <cell r="AD1636">
            <v>0</v>
          </cell>
          <cell r="AE1636" t="str">
            <v>EEN - Sekcja Napraw Taboru</v>
          </cell>
          <cell r="AF1636" t="str">
            <v>Siwiak Marek</v>
          </cell>
        </row>
        <row r="1637">
          <cell r="A1637">
            <v>1179</v>
          </cell>
          <cell r="B1637" t="str">
            <v>ST6-0257/2006</v>
          </cell>
          <cell r="C1637" t="str">
            <v>Klimatyzator ścienny Mc Quay 7,0 kw</v>
          </cell>
          <cell r="D1637" t="str">
            <v>Gr.6</v>
          </cell>
          <cell r="E1637">
            <v>0</v>
          </cell>
          <cell r="F1637">
            <v>38898</v>
          </cell>
          <cell r="G1637">
            <v>38898</v>
          </cell>
          <cell r="H1637" t="str">
            <v>653</v>
          </cell>
          <cell r="I1637" t="str">
            <v>Liniowa</v>
          </cell>
          <cell r="J1637">
            <v>6.8</v>
          </cell>
          <cell r="K1637">
            <v>0</v>
          </cell>
          <cell r="L1637">
            <v>4350</v>
          </cell>
          <cell r="M1637">
            <v>4350</v>
          </cell>
          <cell r="N1637">
            <v>3852.65</v>
          </cell>
          <cell r="O1637">
            <v>4350</v>
          </cell>
          <cell r="P1637">
            <v>0</v>
          </cell>
          <cell r="Q1637">
            <v>3852.65</v>
          </cell>
          <cell r="R1637">
            <v>0</v>
          </cell>
          <cell r="S1637">
            <v>497.35</v>
          </cell>
          <cell r="T1637">
            <v>3852.65</v>
          </cell>
          <cell r="U1637">
            <v>98.6</v>
          </cell>
          <cell r="V1637">
            <v>24.65</v>
          </cell>
          <cell r="W1637">
            <v>0.88570000000000004</v>
          </cell>
          <cell r="X1637" t="str">
            <v>011-36</v>
          </cell>
          <cell r="Y1637" t="str">
            <v>071-36</v>
          </cell>
          <cell r="Z1637" t="str">
            <v>Pozycj. 4-27-231542</v>
          </cell>
          <cell r="AA1637" t="str">
            <v>P100</v>
          </cell>
          <cell r="AB1637">
            <v>0</v>
          </cell>
          <cell r="AC1637">
            <v>0</v>
          </cell>
          <cell r="AD1637">
            <v>0</v>
          </cell>
          <cell r="AE1637" t="str">
            <v>DI - Wydział Infrastruktury</v>
          </cell>
          <cell r="AF1637" t="str">
            <v xml:space="preserve">Chacuk Marek </v>
          </cell>
        </row>
        <row r="1638">
          <cell r="A1638">
            <v>1180</v>
          </cell>
          <cell r="B1638" t="str">
            <v>ST6-0258/2006</v>
          </cell>
          <cell r="C1638" t="str">
            <v>Klimatyzator ścienny Mc Quay 3,8 kw</v>
          </cell>
          <cell r="D1638" t="str">
            <v>Gr.6</v>
          </cell>
          <cell r="E1638" t="str">
            <v>20490980501040</v>
          </cell>
          <cell r="F1638">
            <v>38898</v>
          </cell>
          <cell r="G1638">
            <v>38898</v>
          </cell>
          <cell r="H1638" t="str">
            <v>653</v>
          </cell>
          <cell r="I1638" t="str">
            <v>Jednorazowa</v>
          </cell>
          <cell r="J1638">
            <v>0</v>
          </cell>
          <cell r="K1638">
            <v>0</v>
          </cell>
          <cell r="L1638">
            <v>2950</v>
          </cell>
          <cell r="M1638">
            <v>2950</v>
          </cell>
          <cell r="N1638">
            <v>2950</v>
          </cell>
          <cell r="O1638">
            <v>2950</v>
          </cell>
          <cell r="P1638">
            <v>0</v>
          </cell>
          <cell r="Q1638">
            <v>2950</v>
          </cell>
          <cell r="R1638">
            <v>0</v>
          </cell>
          <cell r="S1638">
            <v>0</v>
          </cell>
          <cell r="T1638">
            <v>2950</v>
          </cell>
          <cell r="U1638">
            <v>0</v>
          </cell>
          <cell r="V1638">
            <v>0</v>
          </cell>
          <cell r="W1638">
            <v>1</v>
          </cell>
          <cell r="X1638" t="str">
            <v>011-36</v>
          </cell>
          <cell r="Y1638" t="str">
            <v>071-36</v>
          </cell>
          <cell r="Z1638" t="str">
            <v>Pozycj. 4-27-231542</v>
          </cell>
          <cell r="AA1638" t="str">
            <v>P100</v>
          </cell>
          <cell r="AB1638">
            <v>0</v>
          </cell>
          <cell r="AC1638">
            <v>0</v>
          </cell>
          <cell r="AD1638">
            <v>0</v>
          </cell>
          <cell r="AE1638" t="str">
            <v>DI - Wydział Infrastruktury</v>
          </cell>
          <cell r="AF1638" t="str">
            <v xml:space="preserve">Chacuk Marek </v>
          </cell>
        </row>
        <row r="1639">
          <cell r="A1639">
            <v>1185</v>
          </cell>
          <cell r="B1639" t="str">
            <v>ST6-0259/2006</v>
          </cell>
          <cell r="C1639" t="str">
            <v>Przetłaczarka do dwutlenku węgla PIONIER</v>
          </cell>
          <cell r="D1639" t="str">
            <v>Gr.6</v>
          </cell>
          <cell r="E1639" t="str">
            <v>nr urządz 03/06</v>
          </cell>
          <cell r="F1639">
            <v>38929</v>
          </cell>
          <cell r="G1639">
            <v>38929</v>
          </cell>
          <cell r="H1639" t="str">
            <v>663</v>
          </cell>
          <cell r="I1639" t="str">
            <v>Liniowa</v>
          </cell>
          <cell r="J1639">
            <v>4.2</v>
          </cell>
          <cell r="K1639">
            <v>0</v>
          </cell>
          <cell r="L1639">
            <v>6310</v>
          </cell>
          <cell r="M1639">
            <v>6310</v>
          </cell>
          <cell r="N1639">
            <v>4560.01</v>
          </cell>
          <cell r="O1639">
            <v>6310</v>
          </cell>
          <cell r="P1639">
            <v>0</v>
          </cell>
          <cell r="Q1639">
            <v>4560.01</v>
          </cell>
          <cell r="R1639">
            <v>0</v>
          </cell>
          <cell r="S1639">
            <v>1749.99</v>
          </cell>
          <cell r="T1639">
            <v>4560.01</v>
          </cell>
          <cell r="U1639">
            <v>88.32</v>
          </cell>
          <cell r="V1639">
            <v>22.08</v>
          </cell>
          <cell r="W1639">
            <v>0.72270000000000001</v>
          </cell>
          <cell r="X1639" t="str">
            <v>011-36</v>
          </cell>
          <cell r="Y1639" t="str">
            <v>071-36</v>
          </cell>
          <cell r="Z1639" t="str">
            <v>Pozycj. 4-27-231542</v>
          </cell>
          <cell r="AA1639" t="str">
            <v>P100</v>
          </cell>
          <cell r="AB1639">
            <v>0</v>
          </cell>
          <cell r="AC1639">
            <v>0</v>
          </cell>
          <cell r="AD1639">
            <v>0</v>
          </cell>
          <cell r="AE1639" t="str">
            <v>DIT - Sekcja Techniczna</v>
          </cell>
          <cell r="AF1639" t="str">
            <v xml:space="preserve">Kasiński Mirosław </v>
          </cell>
        </row>
        <row r="1640">
          <cell r="A1640">
            <v>1186</v>
          </cell>
          <cell r="B1640" t="str">
            <v>ST6-0260/2006</v>
          </cell>
          <cell r="C1640" t="str">
            <v>Maszyna ssąca do proszku METEOR</v>
          </cell>
          <cell r="D1640" t="str">
            <v>Gr.6</v>
          </cell>
          <cell r="E1640" t="str">
            <v>nr urządz 04/06</v>
          </cell>
          <cell r="F1640">
            <v>38929</v>
          </cell>
          <cell r="G1640">
            <v>38929</v>
          </cell>
          <cell r="H1640" t="str">
            <v>663</v>
          </cell>
          <cell r="I1640" t="str">
            <v>Liniowa</v>
          </cell>
          <cell r="J1640">
            <v>4.2</v>
          </cell>
          <cell r="K1640">
            <v>0</v>
          </cell>
          <cell r="L1640">
            <v>6329.5</v>
          </cell>
          <cell r="M1640">
            <v>6329.5</v>
          </cell>
          <cell r="N1640">
            <v>4574.12</v>
          </cell>
          <cell r="O1640">
            <v>6329.5</v>
          </cell>
          <cell r="P1640">
            <v>0</v>
          </cell>
          <cell r="Q1640">
            <v>4574.12</v>
          </cell>
          <cell r="R1640">
            <v>0</v>
          </cell>
          <cell r="S1640">
            <v>1755.38</v>
          </cell>
          <cell r="T1640">
            <v>4574.12</v>
          </cell>
          <cell r="U1640">
            <v>88.6</v>
          </cell>
          <cell r="V1640">
            <v>22.15</v>
          </cell>
          <cell r="W1640">
            <v>0.72270000000000001</v>
          </cell>
          <cell r="X1640" t="str">
            <v>011-36</v>
          </cell>
          <cell r="Y1640" t="str">
            <v>071-36</v>
          </cell>
          <cell r="Z1640" t="str">
            <v>Pozycj. 4-27-231542</v>
          </cell>
          <cell r="AA1640" t="str">
            <v>P100</v>
          </cell>
          <cell r="AB1640">
            <v>0</v>
          </cell>
          <cell r="AC1640">
            <v>0</v>
          </cell>
          <cell r="AD1640">
            <v>0</v>
          </cell>
          <cell r="AE1640" t="str">
            <v>DIT - Sekcja Techniczna</v>
          </cell>
          <cell r="AF1640" t="str">
            <v xml:space="preserve">Kasiński Mirosław </v>
          </cell>
        </row>
        <row r="1641">
          <cell r="A1641">
            <v>1190</v>
          </cell>
          <cell r="B1641" t="str">
            <v>ST6-0261/2006</v>
          </cell>
          <cell r="C1641" t="str">
            <v>Toromierz cyfrowy</v>
          </cell>
          <cell r="D1641" t="str">
            <v>Gr.6</v>
          </cell>
          <cell r="E1641" t="str">
            <v>049/06</v>
          </cell>
          <cell r="F1641">
            <v>38960</v>
          </cell>
          <cell r="G1641">
            <v>38960</v>
          </cell>
          <cell r="H1641" t="str">
            <v>664</v>
          </cell>
          <cell r="I1641" t="str">
            <v>Liniowa</v>
          </cell>
          <cell r="J1641">
            <v>18.5</v>
          </cell>
          <cell r="K1641">
            <v>0</v>
          </cell>
          <cell r="L1641">
            <v>8000</v>
          </cell>
          <cell r="M1641">
            <v>8000</v>
          </cell>
          <cell r="N1641">
            <v>8000</v>
          </cell>
          <cell r="O1641">
            <v>0</v>
          </cell>
          <cell r="P1641">
            <v>8000</v>
          </cell>
          <cell r="Q1641">
            <v>0</v>
          </cell>
          <cell r="R1641">
            <v>8000</v>
          </cell>
          <cell r="S1641">
            <v>0</v>
          </cell>
          <cell r="T1641">
            <v>8000</v>
          </cell>
          <cell r="U1641">
            <v>0</v>
          </cell>
          <cell r="V1641">
            <v>0</v>
          </cell>
          <cell r="W1641">
            <v>1</v>
          </cell>
          <cell r="X1641" t="str">
            <v>011-36</v>
          </cell>
          <cell r="Y1641" t="str">
            <v>071-36</v>
          </cell>
          <cell r="Z1641" t="str">
            <v>Pozycj. 3-52</v>
          </cell>
          <cell r="AA1641" t="str">
            <v>P0</v>
          </cell>
          <cell r="AB1641">
            <v>0</v>
          </cell>
          <cell r="AC1641">
            <v>0</v>
          </cell>
          <cell r="AD1641">
            <v>0</v>
          </cell>
          <cell r="AE1641" t="str">
            <v>DII - Sekcja Infrastruktury</v>
          </cell>
          <cell r="AF1641" t="str">
            <v xml:space="preserve">Domżalski Andrzej </v>
          </cell>
        </row>
        <row r="1642">
          <cell r="A1642">
            <v>1191</v>
          </cell>
          <cell r="B1642" t="str">
            <v>ST6-0262/2006</v>
          </cell>
          <cell r="C1642" t="str">
            <v>Klimatyzator ścienny z pompą ciepła A5WM25CR</v>
          </cell>
          <cell r="D1642" t="str">
            <v>Gr.6</v>
          </cell>
          <cell r="E1642" t="str">
            <v>1479559</v>
          </cell>
          <cell r="F1642">
            <v>38960</v>
          </cell>
          <cell r="G1642">
            <v>38960</v>
          </cell>
          <cell r="H1642" t="str">
            <v>653</v>
          </cell>
          <cell r="I1642" t="str">
            <v>Liniowa</v>
          </cell>
          <cell r="J1642">
            <v>6.9</v>
          </cell>
          <cell r="K1642">
            <v>0</v>
          </cell>
          <cell r="L1642">
            <v>4380</v>
          </cell>
          <cell r="M1642">
            <v>4380</v>
          </cell>
          <cell r="N1642">
            <v>3847.08</v>
          </cell>
          <cell r="O1642">
            <v>4380</v>
          </cell>
          <cell r="P1642">
            <v>0</v>
          </cell>
          <cell r="Q1642">
            <v>3847.08</v>
          </cell>
          <cell r="R1642">
            <v>0</v>
          </cell>
          <cell r="S1642">
            <v>532.91999999999996</v>
          </cell>
          <cell r="T1642">
            <v>3847.08</v>
          </cell>
          <cell r="U1642">
            <v>100.72</v>
          </cell>
          <cell r="V1642">
            <v>25.18</v>
          </cell>
          <cell r="W1642">
            <v>0.87829999999999997</v>
          </cell>
          <cell r="X1642" t="str">
            <v>011-36</v>
          </cell>
          <cell r="Y1642" t="str">
            <v>071-36</v>
          </cell>
          <cell r="Z1642" t="str">
            <v>Pozycj. 4-27-231542</v>
          </cell>
          <cell r="AA1642" t="str">
            <v>P100</v>
          </cell>
          <cell r="AB1642">
            <v>0</v>
          </cell>
          <cell r="AC1642">
            <v>0</v>
          </cell>
          <cell r="AD1642">
            <v>0</v>
          </cell>
          <cell r="AE1642" t="str">
            <v>DI - Wydział Infrastruktury</v>
          </cell>
          <cell r="AF1642" t="str">
            <v xml:space="preserve">Chacuk Marek </v>
          </cell>
        </row>
        <row r="1643">
          <cell r="A1643">
            <v>1211</v>
          </cell>
          <cell r="B1643" t="str">
            <v>ST6-0263/2006</v>
          </cell>
          <cell r="C1643" t="str">
            <v>Kasa fiskalna-zestaw</v>
          </cell>
          <cell r="D1643" t="str">
            <v>Gr.6</v>
          </cell>
          <cell r="E1643" t="str">
            <v>00702</v>
          </cell>
          <cell r="F1643">
            <v>38990</v>
          </cell>
          <cell r="G1643">
            <v>38990</v>
          </cell>
          <cell r="H1643" t="str">
            <v>669</v>
          </cell>
          <cell r="I1643" t="str">
            <v>Liniowa</v>
          </cell>
          <cell r="J1643">
            <v>18.5</v>
          </cell>
          <cell r="K1643">
            <v>0</v>
          </cell>
          <cell r="L1643">
            <v>11320</v>
          </cell>
          <cell r="M1643">
            <v>11320</v>
          </cell>
          <cell r="N1643">
            <v>11320</v>
          </cell>
          <cell r="O1643">
            <v>11320</v>
          </cell>
          <cell r="P1643">
            <v>0</v>
          </cell>
          <cell r="Q1643">
            <v>11320</v>
          </cell>
          <cell r="R1643">
            <v>0</v>
          </cell>
          <cell r="S1643">
            <v>0</v>
          </cell>
          <cell r="T1643">
            <v>11320</v>
          </cell>
          <cell r="U1643">
            <v>0</v>
          </cell>
          <cell r="V1643">
            <v>0</v>
          </cell>
          <cell r="W1643">
            <v>1</v>
          </cell>
          <cell r="X1643" t="str">
            <v>011-36</v>
          </cell>
          <cell r="Y1643" t="str">
            <v>071-36</v>
          </cell>
          <cell r="Z1643" t="str">
            <v>Pozycj. 4-27-231543</v>
          </cell>
          <cell r="AA1643" t="str">
            <v>P100</v>
          </cell>
          <cell r="AB1643">
            <v>0</v>
          </cell>
          <cell r="AC1643">
            <v>0</v>
          </cell>
          <cell r="AD1643">
            <v>0</v>
          </cell>
          <cell r="AE1643" t="str">
            <v>MSH - Sekcja Handlowa</v>
          </cell>
          <cell r="AF1643" t="str">
            <v>Krawczykiewicz Ewa</v>
          </cell>
        </row>
        <row r="1644">
          <cell r="A1644">
            <v>1212</v>
          </cell>
          <cell r="B1644" t="str">
            <v>ST6-0264/2006</v>
          </cell>
          <cell r="C1644" t="str">
            <v>Kasa fiskalna-zestaw</v>
          </cell>
          <cell r="D1644" t="str">
            <v>Gr.6</v>
          </cell>
          <cell r="E1644" t="str">
            <v>00703</v>
          </cell>
          <cell r="F1644">
            <v>38990</v>
          </cell>
          <cell r="G1644">
            <v>38990</v>
          </cell>
          <cell r="H1644" t="str">
            <v>669</v>
          </cell>
          <cell r="I1644" t="str">
            <v>Liniowa</v>
          </cell>
          <cell r="J1644">
            <v>18.5</v>
          </cell>
          <cell r="K1644">
            <v>0</v>
          </cell>
          <cell r="L1644">
            <v>11320</v>
          </cell>
          <cell r="M1644">
            <v>11320</v>
          </cell>
          <cell r="N1644">
            <v>11320</v>
          </cell>
          <cell r="O1644">
            <v>11320</v>
          </cell>
          <cell r="P1644">
            <v>0</v>
          </cell>
          <cell r="Q1644">
            <v>11320</v>
          </cell>
          <cell r="R1644">
            <v>0</v>
          </cell>
          <cell r="S1644">
            <v>0</v>
          </cell>
          <cell r="T1644">
            <v>11320</v>
          </cell>
          <cell r="U1644">
            <v>0</v>
          </cell>
          <cell r="V1644">
            <v>0</v>
          </cell>
          <cell r="W1644">
            <v>1</v>
          </cell>
          <cell r="X1644" t="str">
            <v>011-36</v>
          </cell>
          <cell r="Y1644" t="str">
            <v>071-36</v>
          </cell>
          <cell r="Z1644" t="str">
            <v>Pozycj. 4-27-231543</v>
          </cell>
          <cell r="AA1644" t="str">
            <v>P100</v>
          </cell>
          <cell r="AB1644">
            <v>0</v>
          </cell>
          <cell r="AC1644">
            <v>0</v>
          </cell>
          <cell r="AD1644">
            <v>0</v>
          </cell>
          <cell r="AE1644" t="str">
            <v>MSH - Sekcja Handlowa</v>
          </cell>
          <cell r="AF1644" t="str">
            <v>Krawczykiewicz Ewa</v>
          </cell>
        </row>
        <row r="1645">
          <cell r="A1645">
            <v>1213</v>
          </cell>
          <cell r="B1645" t="str">
            <v>ST6-0265/2006</v>
          </cell>
          <cell r="C1645" t="str">
            <v>Kasa fiskalna-zestaw</v>
          </cell>
          <cell r="D1645" t="str">
            <v>Gr.6</v>
          </cell>
          <cell r="E1645" t="str">
            <v>00704</v>
          </cell>
          <cell r="F1645">
            <v>38990</v>
          </cell>
          <cell r="G1645">
            <v>38990</v>
          </cell>
          <cell r="H1645" t="str">
            <v>669</v>
          </cell>
          <cell r="I1645" t="str">
            <v>Liniowa</v>
          </cell>
          <cell r="J1645">
            <v>18.5</v>
          </cell>
          <cell r="K1645">
            <v>0</v>
          </cell>
          <cell r="L1645">
            <v>11320</v>
          </cell>
          <cell r="M1645">
            <v>11320</v>
          </cell>
          <cell r="N1645">
            <v>11320</v>
          </cell>
          <cell r="O1645">
            <v>11320</v>
          </cell>
          <cell r="P1645">
            <v>0</v>
          </cell>
          <cell r="Q1645">
            <v>11320</v>
          </cell>
          <cell r="R1645">
            <v>0</v>
          </cell>
          <cell r="S1645">
            <v>0</v>
          </cell>
          <cell r="T1645">
            <v>11320</v>
          </cell>
          <cell r="U1645">
            <v>0</v>
          </cell>
          <cell r="V1645">
            <v>0</v>
          </cell>
          <cell r="W1645">
            <v>1</v>
          </cell>
          <cell r="X1645" t="str">
            <v>011-36</v>
          </cell>
          <cell r="Y1645" t="str">
            <v>071-36</v>
          </cell>
          <cell r="Z1645" t="str">
            <v>Pozycj. 4-27-231543</v>
          </cell>
          <cell r="AA1645" t="str">
            <v>P100</v>
          </cell>
          <cell r="AB1645">
            <v>0</v>
          </cell>
          <cell r="AC1645">
            <v>0</v>
          </cell>
          <cell r="AD1645">
            <v>0</v>
          </cell>
          <cell r="AE1645" t="str">
            <v>MSH - Sekcja Handlowa</v>
          </cell>
          <cell r="AF1645" t="str">
            <v>Krawczykiewicz Ewa</v>
          </cell>
        </row>
        <row r="1646">
          <cell r="A1646">
            <v>1214</v>
          </cell>
          <cell r="B1646" t="str">
            <v>ST6-0266/2006</v>
          </cell>
          <cell r="C1646" t="str">
            <v>Kasa fiskalna-zestaw</v>
          </cell>
          <cell r="D1646" t="str">
            <v>Gr.6</v>
          </cell>
          <cell r="E1646" t="str">
            <v>00705</v>
          </cell>
          <cell r="F1646">
            <v>38990</v>
          </cell>
          <cell r="G1646">
            <v>38990</v>
          </cell>
          <cell r="H1646" t="str">
            <v>669</v>
          </cell>
          <cell r="I1646" t="str">
            <v>Liniowa</v>
          </cell>
          <cell r="J1646">
            <v>18.5</v>
          </cell>
          <cell r="K1646">
            <v>0</v>
          </cell>
          <cell r="L1646">
            <v>11320</v>
          </cell>
          <cell r="M1646">
            <v>11320</v>
          </cell>
          <cell r="N1646">
            <v>11320</v>
          </cell>
          <cell r="O1646">
            <v>11320</v>
          </cell>
          <cell r="P1646">
            <v>0</v>
          </cell>
          <cell r="Q1646">
            <v>11320</v>
          </cell>
          <cell r="R1646">
            <v>0</v>
          </cell>
          <cell r="S1646">
            <v>0</v>
          </cell>
          <cell r="T1646">
            <v>11320</v>
          </cell>
          <cell r="U1646">
            <v>0</v>
          </cell>
          <cell r="V1646">
            <v>0</v>
          </cell>
          <cell r="W1646">
            <v>1</v>
          </cell>
          <cell r="X1646" t="str">
            <v>011-36</v>
          </cell>
          <cell r="Y1646" t="str">
            <v>071-36</v>
          </cell>
          <cell r="Z1646" t="str">
            <v>Pozycj. 4-27-231543</v>
          </cell>
          <cell r="AA1646" t="str">
            <v>P100</v>
          </cell>
          <cell r="AB1646">
            <v>0</v>
          </cell>
          <cell r="AC1646">
            <v>0</v>
          </cell>
          <cell r="AD1646">
            <v>0</v>
          </cell>
          <cell r="AE1646" t="str">
            <v>MSH - Sekcja Handlowa</v>
          </cell>
          <cell r="AF1646" t="str">
            <v>Krawczykiewicz Ewa</v>
          </cell>
        </row>
        <row r="1647">
          <cell r="A1647">
            <v>1215</v>
          </cell>
          <cell r="B1647" t="str">
            <v>ST6-0267/2006</v>
          </cell>
          <cell r="C1647" t="str">
            <v>Kasa fiskalna-zestaw</v>
          </cell>
          <cell r="D1647" t="str">
            <v>Gr.6</v>
          </cell>
          <cell r="E1647" t="str">
            <v>00706</v>
          </cell>
          <cell r="F1647">
            <v>38990</v>
          </cell>
          <cell r="G1647">
            <v>38990</v>
          </cell>
          <cell r="H1647" t="str">
            <v>669</v>
          </cell>
          <cell r="I1647" t="str">
            <v>Liniowa</v>
          </cell>
          <cell r="J1647">
            <v>18.5</v>
          </cell>
          <cell r="K1647">
            <v>0</v>
          </cell>
          <cell r="L1647">
            <v>11320</v>
          </cell>
          <cell r="M1647">
            <v>11320</v>
          </cell>
          <cell r="N1647">
            <v>11320</v>
          </cell>
          <cell r="O1647">
            <v>11320</v>
          </cell>
          <cell r="P1647">
            <v>0</v>
          </cell>
          <cell r="Q1647">
            <v>11320</v>
          </cell>
          <cell r="R1647">
            <v>0</v>
          </cell>
          <cell r="S1647">
            <v>0</v>
          </cell>
          <cell r="T1647">
            <v>11320</v>
          </cell>
          <cell r="U1647">
            <v>0</v>
          </cell>
          <cell r="V1647">
            <v>0</v>
          </cell>
          <cell r="W1647">
            <v>1</v>
          </cell>
          <cell r="X1647" t="str">
            <v>011-36</v>
          </cell>
          <cell r="Y1647" t="str">
            <v>071-36</v>
          </cell>
          <cell r="Z1647" t="str">
            <v>Pozycj. 4-27-231543</v>
          </cell>
          <cell r="AA1647" t="str">
            <v>P100</v>
          </cell>
          <cell r="AB1647">
            <v>0</v>
          </cell>
          <cell r="AC1647">
            <v>0</v>
          </cell>
          <cell r="AD1647">
            <v>0</v>
          </cell>
          <cell r="AE1647" t="str">
            <v>MSH - Sekcja Handlowa</v>
          </cell>
          <cell r="AF1647" t="str">
            <v>Krawczykiewicz Ewa</v>
          </cell>
        </row>
        <row r="1648">
          <cell r="A1648">
            <v>1216</v>
          </cell>
          <cell r="B1648" t="str">
            <v>ST6-0268/2006</v>
          </cell>
          <cell r="C1648" t="str">
            <v>Kasa fiskalna-zestaw</v>
          </cell>
          <cell r="D1648" t="str">
            <v>Gr.6</v>
          </cell>
          <cell r="E1648" t="str">
            <v>00707</v>
          </cell>
          <cell r="F1648">
            <v>38990</v>
          </cell>
          <cell r="G1648">
            <v>38990</v>
          </cell>
          <cell r="H1648" t="str">
            <v>669</v>
          </cell>
          <cell r="I1648" t="str">
            <v>Liniowa</v>
          </cell>
          <cell r="J1648">
            <v>18.5</v>
          </cell>
          <cell r="K1648">
            <v>0</v>
          </cell>
          <cell r="L1648">
            <v>11320</v>
          </cell>
          <cell r="M1648">
            <v>11320</v>
          </cell>
          <cell r="N1648">
            <v>11320</v>
          </cell>
          <cell r="O1648">
            <v>11320</v>
          </cell>
          <cell r="P1648">
            <v>0</v>
          </cell>
          <cell r="Q1648">
            <v>11320</v>
          </cell>
          <cell r="R1648">
            <v>0</v>
          </cell>
          <cell r="S1648">
            <v>0</v>
          </cell>
          <cell r="T1648">
            <v>11320</v>
          </cell>
          <cell r="U1648">
            <v>0</v>
          </cell>
          <cell r="V1648">
            <v>0</v>
          </cell>
          <cell r="W1648">
            <v>1</v>
          </cell>
          <cell r="X1648" t="str">
            <v>011-36</v>
          </cell>
          <cell r="Y1648" t="str">
            <v>071-36</v>
          </cell>
          <cell r="Z1648" t="str">
            <v>Pozycj. 4-27-231543</v>
          </cell>
          <cell r="AA1648" t="str">
            <v>P100</v>
          </cell>
          <cell r="AB1648">
            <v>0</v>
          </cell>
          <cell r="AC1648">
            <v>0</v>
          </cell>
          <cell r="AD1648">
            <v>0</v>
          </cell>
          <cell r="AE1648" t="str">
            <v>MSH - Sekcja Handlowa</v>
          </cell>
          <cell r="AF1648" t="str">
            <v>Krawczykiewicz Ewa</v>
          </cell>
        </row>
        <row r="1649">
          <cell r="A1649">
            <v>1220</v>
          </cell>
          <cell r="B1649" t="str">
            <v>ST6-0269/2006</v>
          </cell>
          <cell r="C1649" t="str">
            <v>Toromierz samorejestrujący TEC 1435</v>
          </cell>
          <cell r="D1649" t="str">
            <v>Gr.6</v>
          </cell>
          <cell r="E1649" t="str">
            <v>072/06</v>
          </cell>
          <cell r="F1649">
            <v>39021</v>
          </cell>
          <cell r="G1649">
            <v>39021</v>
          </cell>
          <cell r="H1649" t="str">
            <v>664</v>
          </cell>
          <cell r="I1649" t="str">
            <v>Liniowa</v>
          </cell>
          <cell r="J1649">
            <v>18.5</v>
          </cell>
          <cell r="K1649">
            <v>0</v>
          </cell>
          <cell r="L1649">
            <v>49100</v>
          </cell>
          <cell r="M1649">
            <v>49100</v>
          </cell>
          <cell r="N1649">
            <v>49100</v>
          </cell>
          <cell r="O1649">
            <v>0</v>
          </cell>
          <cell r="P1649">
            <v>49100</v>
          </cell>
          <cell r="Q1649">
            <v>0</v>
          </cell>
          <cell r="R1649">
            <v>49100</v>
          </cell>
          <cell r="S1649">
            <v>0</v>
          </cell>
          <cell r="T1649">
            <v>49100</v>
          </cell>
          <cell r="U1649">
            <v>0</v>
          </cell>
          <cell r="V1649">
            <v>0</v>
          </cell>
          <cell r="W1649">
            <v>1</v>
          </cell>
          <cell r="X1649" t="str">
            <v>011-36</v>
          </cell>
          <cell r="Y1649" t="str">
            <v>071-36</v>
          </cell>
          <cell r="Z1649" t="str">
            <v>Pozycj. 3-52</v>
          </cell>
          <cell r="AA1649" t="str">
            <v>P0</v>
          </cell>
          <cell r="AB1649">
            <v>0</v>
          </cell>
          <cell r="AC1649">
            <v>0</v>
          </cell>
          <cell r="AD1649">
            <v>0</v>
          </cell>
          <cell r="AE1649" t="str">
            <v>DII - Sekcja Infrastruktury</v>
          </cell>
          <cell r="AF1649" t="str">
            <v xml:space="preserve">Domżalski Andrzej </v>
          </cell>
        </row>
        <row r="1650">
          <cell r="A1650">
            <v>1221</v>
          </cell>
          <cell r="B1650" t="str">
            <v>ST6-0270/2006</v>
          </cell>
          <cell r="C1650" t="str">
            <v>Maszyna do badań sprzęgów ZEK i ZEa</v>
          </cell>
          <cell r="D1650" t="str">
            <v>Gr.6</v>
          </cell>
          <cell r="E1650" t="str">
            <v>0001</v>
          </cell>
          <cell r="F1650">
            <v>39021</v>
          </cell>
          <cell r="G1650">
            <v>39021</v>
          </cell>
          <cell r="H1650" t="str">
            <v>664</v>
          </cell>
          <cell r="I1650" t="str">
            <v>Liniowa</v>
          </cell>
          <cell r="J1650">
            <v>18.5</v>
          </cell>
          <cell r="K1650">
            <v>0</v>
          </cell>
          <cell r="L1650">
            <v>126300</v>
          </cell>
          <cell r="M1650">
            <v>126300</v>
          </cell>
          <cell r="N1650">
            <v>126300</v>
          </cell>
          <cell r="O1650">
            <v>126300</v>
          </cell>
          <cell r="P1650">
            <v>0</v>
          </cell>
          <cell r="Q1650">
            <v>126300</v>
          </cell>
          <cell r="R1650">
            <v>0</v>
          </cell>
          <cell r="S1650">
            <v>0</v>
          </cell>
          <cell r="T1650">
            <v>126300</v>
          </cell>
          <cell r="U1650">
            <v>0</v>
          </cell>
          <cell r="V1650">
            <v>0</v>
          </cell>
          <cell r="W1650">
            <v>1</v>
          </cell>
          <cell r="X1650" t="str">
            <v>011-36</v>
          </cell>
          <cell r="Y1650" t="str">
            <v>071-36</v>
          </cell>
          <cell r="Z1650" t="str">
            <v>Pozycj. 4-27-231542</v>
          </cell>
          <cell r="AA1650" t="str">
            <v>P100</v>
          </cell>
          <cell r="AB1650">
            <v>0</v>
          </cell>
          <cell r="AC1650">
            <v>0</v>
          </cell>
          <cell r="AD1650">
            <v>0</v>
          </cell>
          <cell r="AE1650" t="str">
            <v>EEN - Sekcja Napraw Taboru</v>
          </cell>
          <cell r="AF1650" t="str">
            <v>Siwiak Marek</v>
          </cell>
        </row>
        <row r="1651">
          <cell r="A1651">
            <v>1255</v>
          </cell>
          <cell r="B1651" t="str">
            <v>ST6-0271/2006</v>
          </cell>
          <cell r="C1651" t="str">
            <v>Kasa fiskalna - zestaw</v>
          </cell>
          <cell r="D1651" t="str">
            <v>Gr.6</v>
          </cell>
          <cell r="E1651" t="str">
            <v>00710</v>
          </cell>
          <cell r="F1651">
            <v>39051</v>
          </cell>
          <cell r="G1651">
            <v>39051</v>
          </cell>
          <cell r="H1651" t="str">
            <v>669</v>
          </cell>
          <cell r="I1651" t="str">
            <v>Liniowa</v>
          </cell>
          <cell r="J1651">
            <v>18.5</v>
          </cell>
          <cell r="K1651">
            <v>0</v>
          </cell>
          <cell r="L1651">
            <v>11320</v>
          </cell>
          <cell r="M1651">
            <v>11320</v>
          </cell>
          <cell r="N1651">
            <v>11320</v>
          </cell>
          <cell r="O1651">
            <v>11320</v>
          </cell>
          <cell r="P1651">
            <v>0</v>
          </cell>
          <cell r="Q1651">
            <v>11320</v>
          </cell>
          <cell r="R1651">
            <v>0</v>
          </cell>
          <cell r="S1651">
            <v>0</v>
          </cell>
          <cell r="T1651">
            <v>11320</v>
          </cell>
          <cell r="U1651">
            <v>0</v>
          </cell>
          <cell r="V1651">
            <v>0</v>
          </cell>
          <cell r="W1651">
            <v>1</v>
          </cell>
          <cell r="X1651" t="str">
            <v>011-36</v>
          </cell>
          <cell r="Y1651" t="str">
            <v>071-36</v>
          </cell>
          <cell r="Z1651" t="str">
            <v>Pozycj. 4-27-231543</v>
          </cell>
          <cell r="AA1651" t="str">
            <v>P100</v>
          </cell>
          <cell r="AB1651">
            <v>0</v>
          </cell>
          <cell r="AC1651">
            <v>0</v>
          </cell>
          <cell r="AD1651">
            <v>0</v>
          </cell>
          <cell r="AE1651" t="str">
            <v>MSH - Sekcja Handlowa</v>
          </cell>
          <cell r="AF1651" t="str">
            <v>Krawczykiewicz Ewa</v>
          </cell>
        </row>
        <row r="1652">
          <cell r="A1652">
            <v>1256</v>
          </cell>
          <cell r="B1652" t="str">
            <v>ST6-0272/2006</v>
          </cell>
          <cell r="C1652" t="str">
            <v>Kasa fiskalna - zestaw</v>
          </cell>
          <cell r="D1652" t="str">
            <v>Gr.6</v>
          </cell>
          <cell r="E1652" t="str">
            <v>00711</v>
          </cell>
          <cell r="F1652">
            <v>39051</v>
          </cell>
          <cell r="G1652">
            <v>39051</v>
          </cell>
          <cell r="H1652" t="str">
            <v>669</v>
          </cell>
          <cell r="I1652" t="str">
            <v>Liniowa</v>
          </cell>
          <cell r="J1652">
            <v>18.5</v>
          </cell>
          <cell r="K1652">
            <v>0</v>
          </cell>
          <cell r="L1652">
            <v>11320</v>
          </cell>
          <cell r="M1652">
            <v>11320</v>
          </cell>
          <cell r="N1652">
            <v>11320</v>
          </cell>
          <cell r="O1652">
            <v>11320</v>
          </cell>
          <cell r="P1652">
            <v>0</v>
          </cell>
          <cell r="Q1652">
            <v>11320</v>
          </cell>
          <cell r="R1652">
            <v>0</v>
          </cell>
          <cell r="S1652">
            <v>0</v>
          </cell>
          <cell r="T1652">
            <v>11320</v>
          </cell>
          <cell r="U1652">
            <v>0</v>
          </cell>
          <cell r="V1652">
            <v>0</v>
          </cell>
          <cell r="W1652">
            <v>1</v>
          </cell>
          <cell r="X1652" t="str">
            <v>011-36</v>
          </cell>
          <cell r="Y1652" t="str">
            <v>071-36</v>
          </cell>
          <cell r="Z1652" t="str">
            <v>Pozycj. 4-27-231543</v>
          </cell>
          <cell r="AA1652" t="str">
            <v>P100</v>
          </cell>
          <cell r="AB1652">
            <v>0</v>
          </cell>
          <cell r="AC1652">
            <v>0</v>
          </cell>
          <cell r="AD1652">
            <v>0</v>
          </cell>
          <cell r="AE1652" t="str">
            <v>MSH - Sekcja Handlowa</v>
          </cell>
          <cell r="AF1652" t="str">
            <v>Krawczykiewicz Ewa</v>
          </cell>
        </row>
        <row r="1653">
          <cell r="A1653">
            <v>1257</v>
          </cell>
          <cell r="B1653" t="str">
            <v>ST6-0273/2006</v>
          </cell>
          <cell r="C1653" t="str">
            <v>Kasa fiskalna - zestaw</v>
          </cell>
          <cell r="D1653" t="str">
            <v>Gr.6</v>
          </cell>
          <cell r="E1653" t="str">
            <v>00713</v>
          </cell>
          <cell r="F1653">
            <v>39051</v>
          </cell>
          <cell r="G1653">
            <v>39051</v>
          </cell>
          <cell r="H1653" t="str">
            <v>669</v>
          </cell>
          <cell r="I1653" t="str">
            <v>Liniowa</v>
          </cell>
          <cell r="J1653">
            <v>18.5</v>
          </cell>
          <cell r="K1653">
            <v>0</v>
          </cell>
          <cell r="L1653">
            <v>11320</v>
          </cell>
          <cell r="M1653">
            <v>11320</v>
          </cell>
          <cell r="N1653">
            <v>11320</v>
          </cell>
          <cell r="O1653">
            <v>11320</v>
          </cell>
          <cell r="P1653">
            <v>0</v>
          </cell>
          <cell r="Q1653">
            <v>11320</v>
          </cell>
          <cell r="R1653">
            <v>0</v>
          </cell>
          <cell r="S1653">
            <v>0</v>
          </cell>
          <cell r="T1653">
            <v>11320</v>
          </cell>
          <cell r="U1653">
            <v>0</v>
          </cell>
          <cell r="V1653">
            <v>0</v>
          </cell>
          <cell r="W1653">
            <v>1</v>
          </cell>
          <cell r="X1653" t="str">
            <v>011-36</v>
          </cell>
          <cell r="Y1653" t="str">
            <v>071-36</v>
          </cell>
          <cell r="Z1653" t="str">
            <v>Pozycj. 4-27-231543</v>
          </cell>
          <cell r="AA1653" t="str">
            <v>P100</v>
          </cell>
          <cell r="AB1653">
            <v>0</v>
          </cell>
          <cell r="AC1653">
            <v>0</v>
          </cell>
          <cell r="AD1653">
            <v>0</v>
          </cell>
          <cell r="AE1653" t="str">
            <v>MSH - Sekcja Handlowa</v>
          </cell>
          <cell r="AF1653" t="str">
            <v>Krawczykiewicz Ewa</v>
          </cell>
        </row>
        <row r="1654">
          <cell r="A1654">
            <v>1258</v>
          </cell>
          <cell r="B1654" t="str">
            <v>ST6-0274/2006</v>
          </cell>
          <cell r="C1654" t="str">
            <v>Kasa fiskalna - zestaw</v>
          </cell>
          <cell r="D1654" t="str">
            <v>Gr.6</v>
          </cell>
          <cell r="E1654" t="str">
            <v>00714</v>
          </cell>
          <cell r="F1654">
            <v>39051</v>
          </cell>
          <cell r="G1654">
            <v>39051</v>
          </cell>
          <cell r="H1654" t="str">
            <v>669</v>
          </cell>
          <cell r="I1654" t="str">
            <v>Liniowa</v>
          </cell>
          <cell r="J1654">
            <v>18.5</v>
          </cell>
          <cell r="K1654">
            <v>0</v>
          </cell>
          <cell r="L1654">
            <v>11320</v>
          </cell>
          <cell r="M1654">
            <v>11320</v>
          </cell>
          <cell r="N1654">
            <v>11320</v>
          </cell>
          <cell r="O1654">
            <v>11320</v>
          </cell>
          <cell r="P1654">
            <v>0</v>
          </cell>
          <cell r="Q1654">
            <v>11320</v>
          </cell>
          <cell r="R1654">
            <v>0</v>
          </cell>
          <cell r="S1654">
            <v>0</v>
          </cell>
          <cell r="T1654">
            <v>11320</v>
          </cell>
          <cell r="U1654">
            <v>0</v>
          </cell>
          <cell r="V1654">
            <v>0</v>
          </cell>
          <cell r="W1654">
            <v>1</v>
          </cell>
          <cell r="X1654" t="str">
            <v>011-36</v>
          </cell>
          <cell r="Y1654" t="str">
            <v>071-36</v>
          </cell>
          <cell r="Z1654" t="str">
            <v>Pozycj. 4-27-231543</v>
          </cell>
          <cell r="AA1654" t="str">
            <v>P100</v>
          </cell>
          <cell r="AB1654">
            <v>0</v>
          </cell>
          <cell r="AC1654">
            <v>0</v>
          </cell>
          <cell r="AD1654">
            <v>0</v>
          </cell>
          <cell r="AE1654" t="str">
            <v>MSH - Sekcja Handlowa</v>
          </cell>
          <cell r="AF1654" t="str">
            <v>Krawczykiewicz Ewa</v>
          </cell>
        </row>
        <row r="1655">
          <cell r="A1655">
            <v>1260</v>
          </cell>
          <cell r="B1655" t="str">
            <v>ST6-0276/2006</v>
          </cell>
          <cell r="C1655" t="str">
            <v>Kasa fiskalna - zestaw</v>
          </cell>
          <cell r="D1655" t="str">
            <v>Gr.6</v>
          </cell>
          <cell r="E1655" t="str">
            <v>00708</v>
          </cell>
          <cell r="F1655">
            <v>39051</v>
          </cell>
          <cell r="G1655">
            <v>39051</v>
          </cell>
          <cell r="H1655" t="str">
            <v>669</v>
          </cell>
          <cell r="I1655" t="str">
            <v>Liniowa</v>
          </cell>
          <cell r="J1655">
            <v>18.5</v>
          </cell>
          <cell r="K1655">
            <v>0</v>
          </cell>
          <cell r="L1655">
            <v>11320</v>
          </cell>
          <cell r="M1655">
            <v>11320</v>
          </cell>
          <cell r="N1655">
            <v>11320</v>
          </cell>
          <cell r="O1655">
            <v>11320</v>
          </cell>
          <cell r="P1655">
            <v>0</v>
          </cell>
          <cell r="Q1655">
            <v>11320</v>
          </cell>
          <cell r="R1655">
            <v>0</v>
          </cell>
          <cell r="S1655">
            <v>0</v>
          </cell>
          <cell r="T1655">
            <v>11320</v>
          </cell>
          <cell r="U1655">
            <v>0</v>
          </cell>
          <cell r="V1655">
            <v>0</v>
          </cell>
          <cell r="W1655">
            <v>1</v>
          </cell>
          <cell r="X1655" t="str">
            <v>011-36</v>
          </cell>
          <cell r="Y1655" t="str">
            <v>071-36</v>
          </cell>
          <cell r="Z1655" t="str">
            <v>Pozycj. 4-27-231543</v>
          </cell>
          <cell r="AA1655" t="str">
            <v>P100</v>
          </cell>
          <cell r="AB1655">
            <v>0</v>
          </cell>
          <cell r="AC1655">
            <v>0</v>
          </cell>
          <cell r="AD1655">
            <v>0</v>
          </cell>
          <cell r="AE1655" t="str">
            <v>MSH - Sekcja Handlowa</v>
          </cell>
          <cell r="AF1655" t="str">
            <v>Krawczykiewicz Ewa</v>
          </cell>
        </row>
        <row r="1656">
          <cell r="A1656">
            <v>1261</v>
          </cell>
          <cell r="B1656" t="str">
            <v>ST6-0277/2006</v>
          </cell>
          <cell r="C1656" t="str">
            <v>Kasa fiskalna - zestaw</v>
          </cell>
          <cell r="D1656" t="str">
            <v>Gr.6</v>
          </cell>
          <cell r="E1656" t="str">
            <v>00715</v>
          </cell>
          <cell r="F1656">
            <v>39051</v>
          </cell>
          <cell r="G1656">
            <v>39051</v>
          </cell>
          <cell r="H1656" t="str">
            <v>669</v>
          </cell>
          <cell r="I1656" t="str">
            <v>Liniowa</v>
          </cell>
          <cell r="J1656">
            <v>18.5</v>
          </cell>
          <cell r="K1656">
            <v>0</v>
          </cell>
          <cell r="L1656">
            <v>11320</v>
          </cell>
          <cell r="M1656">
            <v>11320</v>
          </cell>
          <cell r="N1656">
            <v>11320</v>
          </cell>
          <cell r="O1656">
            <v>11320</v>
          </cell>
          <cell r="P1656">
            <v>0</v>
          </cell>
          <cell r="Q1656">
            <v>11320</v>
          </cell>
          <cell r="R1656">
            <v>0</v>
          </cell>
          <cell r="S1656">
            <v>0</v>
          </cell>
          <cell r="T1656">
            <v>11320</v>
          </cell>
          <cell r="U1656">
            <v>0</v>
          </cell>
          <cell r="V1656">
            <v>0</v>
          </cell>
          <cell r="W1656">
            <v>1</v>
          </cell>
          <cell r="X1656" t="str">
            <v>011-36</v>
          </cell>
          <cell r="Y1656" t="str">
            <v>071-36</v>
          </cell>
          <cell r="Z1656" t="str">
            <v>Pozycj. 4-27-231543</v>
          </cell>
          <cell r="AA1656" t="str">
            <v>P100</v>
          </cell>
          <cell r="AB1656">
            <v>0</v>
          </cell>
          <cell r="AC1656">
            <v>0</v>
          </cell>
          <cell r="AD1656">
            <v>0</v>
          </cell>
          <cell r="AE1656" t="str">
            <v>MSH - Sekcja Handlowa</v>
          </cell>
          <cell r="AF1656" t="str">
            <v>Krawczykiewicz Ewa</v>
          </cell>
        </row>
        <row r="1657">
          <cell r="A1657">
            <v>1262</v>
          </cell>
          <cell r="B1657" t="str">
            <v>ST6-0278/2006</v>
          </cell>
          <cell r="C1657" t="str">
            <v>Kasa fiskalna - zestaw</v>
          </cell>
          <cell r="D1657" t="str">
            <v>Gr.6</v>
          </cell>
          <cell r="E1657" t="str">
            <v>00709</v>
          </cell>
          <cell r="F1657">
            <v>39051</v>
          </cell>
          <cell r="G1657">
            <v>39051</v>
          </cell>
          <cell r="H1657" t="str">
            <v>669</v>
          </cell>
          <cell r="I1657" t="str">
            <v>Liniowa</v>
          </cell>
          <cell r="J1657">
            <v>18.5</v>
          </cell>
          <cell r="K1657">
            <v>0</v>
          </cell>
          <cell r="L1657">
            <v>11320</v>
          </cell>
          <cell r="M1657">
            <v>11320</v>
          </cell>
          <cell r="N1657">
            <v>11320</v>
          </cell>
          <cell r="O1657">
            <v>11320</v>
          </cell>
          <cell r="P1657">
            <v>0</v>
          </cell>
          <cell r="Q1657">
            <v>11320</v>
          </cell>
          <cell r="R1657">
            <v>0</v>
          </cell>
          <cell r="S1657">
            <v>0</v>
          </cell>
          <cell r="T1657">
            <v>11320</v>
          </cell>
          <cell r="U1657">
            <v>0</v>
          </cell>
          <cell r="V1657">
            <v>0</v>
          </cell>
          <cell r="W1657">
            <v>1</v>
          </cell>
          <cell r="X1657" t="str">
            <v>011-36</v>
          </cell>
          <cell r="Y1657" t="str">
            <v>071-36</v>
          </cell>
          <cell r="Z1657" t="str">
            <v>Pozycj. 4-27-231543</v>
          </cell>
          <cell r="AA1657" t="str">
            <v>P100</v>
          </cell>
          <cell r="AB1657">
            <v>0</v>
          </cell>
          <cell r="AC1657">
            <v>0</v>
          </cell>
          <cell r="AD1657">
            <v>0</v>
          </cell>
          <cell r="AE1657" t="str">
            <v>MSH - Sekcja Handlowa</v>
          </cell>
          <cell r="AF1657" t="str">
            <v>Krawczykiewicz Ewa</v>
          </cell>
        </row>
        <row r="1658">
          <cell r="A1658">
            <v>1263</v>
          </cell>
          <cell r="B1658" t="str">
            <v>ST6-0279/2006</v>
          </cell>
          <cell r="C1658" t="str">
            <v>Kasa fiskalna - zestaw</v>
          </cell>
          <cell r="D1658" t="str">
            <v>Gr.6</v>
          </cell>
          <cell r="E1658" t="str">
            <v>00712</v>
          </cell>
          <cell r="F1658">
            <v>39051</v>
          </cell>
          <cell r="G1658">
            <v>39051</v>
          </cell>
          <cell r="H1658" t="str">
            <v>669</v>
          </cell>
          <cell r="I1658" t="str">
            <v>Liniowa</v>
          </cell>
          <cell r="J1658">
            <v>18.5</v>
          </cell>
          <cell r="K1658">
            <v>0</v>
          </cell>
          <cell r="L1658">
            <v>11320</v>
          </cell>
          <cell r="M1658">
            <v>11320</v>
          </cell>
          <cell r="N1658">
            <v>11320</v>
          </cell>
          <cell r="O1658">
            <v>11320</v>
          </cell>
          <cell r="P1658">
            <v>0</v>
          </cell>
          <cell r="Q1658">
            <v>11320</v>
          </cell>
          <cell r="R1658">
            <v>0</v>
          </cell>
          <cell r="S1658">
            <v>0</v>
          </cell>
          <cell r="T1658">
            <v>11320</v>
          </cell>
          <cell r="U1658">
            <v>0</v>
          </cell>
          <cell r="V1658">
            <v>0</v>
          </cell>
          <cell r="W1658">
            <v>1</v>
          </cell>
          <cell r="X1658" t="str">
            <v>011-36</v>
          </cell>
          <cell r="Y1658" t="str">
            <v>071-36</v>
          </cell>
          <cell r="Z1658" t="str">
            <v>Pozycj. 4-27-231543</v>
          </cell>
          <cell r="AA1658" t="str">
            <v>P100</v>
          </cell>
          <cell r="AB1658">
            <v>0</v>
          </cell>
          <cell r="AC1658">
            <v>0</v>
          </cell>
          <cell r="AD1658">
            <v>0</v>
          </cell>
          <cell r="AE1658" t="str">
            <v>MSH - Sekcja Handlowa</v>
          </cell>
          <cell r="AF1658" t="str">
            <v>Krawczykiewicz Ewa</v>
          </cell>
        </row>
        <row r="1659">
          <cell r="A1659">
            <v>1264</v>
          </cell>
          <cell r="B1659" t="str">
            <v>ST6-0280/2006</v>
          </cell>
          <cell r="C1659" t="str">
            <v>Kasa fiskalna - zestaw</v>
          </cell>
          <cell r="D1659" t="str">
            <v>Gr.6</v>
          </cell>
          <cell r="E1659" t="str">
            <v>00716</v>
          </cell>
          <cell r="F1659">
            <v>39051</v>
          </cell>
          <cell r="G1659">
            <v>39051</v>
          </cell>
          <cell r="H1659" t="str">
            <v>669</v>
          </cell>
          <cell r="I1659" t="str">
            <v>Liniowa</v>
          </cell>
          <cell r="J1659">
            <v>18.5</v>
          </cell>
          <cell r="K1659">
            <v>0</v>
          </cell>
          <cell r="L1659">
            <v>11320</v>
          </cell>
          <cell r="M1659">
            <v>11320</v>
          </cell>
          <cell r="N1659">
            <v>11320</v>
          </cell>
          <cell r="O1659">
            <v>11320</v>
          </cell>
          <cell r="P1659">
            <v>0</v>
          </cell>
          <cell r="Q1659">
            <v>11320</v>
          </cell>
          <cell r="R1659">
            <v>0</v>
          </cell>
          <cell r="S1659">
            <v>0</v>
          </cell>
          <cell r="T1659">
            <v>11320</v>
          </cell>
          <cell r="U1659">
            <v>0</v>
          </cell>
          <cell r="V1659">
            <v>0</v>
          </cell>
          <cell r="W1659">
            <v>1</v>
          </cell>
          <cell r="X1659" t="str">
            <v>011-36</v>
          </cell>
          <cell r="Y1659" t="str">
            <v>071-36</v>
          </cell>
          <cell r="Z1659" t="str">
            <v>Pozycj. 4-27-231543</v>
          </cell>
          <cell r="AA1659" t="str">
            <v>P100</v>
          </cell>
          <cell r="AB1659">
            <v>0</v>
          </cell>
          <cell r="AC1659">
            <v>0</v>
          </cell>
          <cell r="AD1659">
            <v>0</v>
          </cell>
          <cell r="AE1659" t="str">
            <v>MSH - Sekcja Handlowa</v>
          </cell>
          <cell r="AF1659" t="str">
            <v>Krawczykiewicz Ewa</v>
          </cell>
        </row>
        <row r="1660">
          <cell r="A1660">
            <v>1265</v>
          </cell>
          <cell r="B1660" t="str">
            <v>ST6-0281/2006</v>
          </cell>
          <cell r="C1660" t="str">
            <v>Kasa fiskalna - zestaw</v>
          </cell>
          <cell r="D1660" t="str">
            <v>Gr.6</v>
          </cell>
          <cell r="E1660" t="str">
            <v>00718</v>
          </cell>
          <cell r="F1660">
            <v>39051</v>
          </cell>
          <cell r="G1660">
            <v>39051</v>
          </cell>
          <cell r="H1660" t="str">
            <v>669</v>
          </cell>
          <cell r="I1660" t="str">
            <v>Liniowa</v>
          </cell>
          <cell r="J1660">
            <v>18.5</v>
          </cell>
          <cell r="K1660">
            <v>0</v>
          </cell>
          <cell r="L1660">
            <v>11320</v>
          </cell>
          <cell r="M1660">
            <v>10970</v>
          </cell>
          <cell r="N1660">
            <v>10970</v>
          </cell>
          <cell r="O1660">
            <v>10970</v>
          </cell>
          <cell r="P1660">
            <v>0</v>
          </cell>
          <cell r="Q1660">
            <v>10970</v>
          </cell>
          <cell r="R1660">
            <v>0</v>
          </cell>
          <cell r="S1660">
            <v>0</v>
          </cell>
          <cell r="T1660">
            <v>11320</v>
          </cell>
          <cell r="U1660">
            <v>0</v>
          </cell>
          <cell r="V1660">
            <v>0</v>
          </cell>
          <cell r="W1660">
            <v>1.0319</v>
          </cell>
          <cell r="X1660" t="str">
            <v>011-36</v>
          </cell>
          <cell r="Y1660" t="str">
            <v>071-36</v>
          </cell>
          <cell r="Z1660" t="str">
            <v>Pozycj. 4-27-231543</v>
          </cell>
          <cell r="AA1660" t="str">
            <v>P100</v>
          </cell>
          <cell r="AB1660">
            <v>0</v>
          </cell>
          <cell r="AC1660">
            <v>0</v>
          </cell>
          <cell r="AD1660">
            <v>0</v>
          </cell>
          <cell r="AE1660" t="str">
            <v>MSH - Sekcja Handlowa</v>
          </cell>
          <cell r="AF1660" t="str">
            <v>Krawczykiewicz Ewa</v>
          </cell>
        </row>
        <row r="1661">
          <cell r="A1661">
            <v>1268</v>
          </cell>
          <cell r="B1661" t="str">
            <v>ST6-0282/2006</v>
          </cell>
          <cell r="C1661" t="str">
            <v>Kasa fiskalna - zestaw</v>
          </cell>
          <cell r="D1661" t="str">
            <v>Gr.6</v>
          </cell>
          <cell r="E1661" t="str">
            <v>00719</v>
          </cell>
          <cell r="F1661">
            <v>39082</v>
          </cell>
          <cell r="G1661">
            <v>39082</v>
          </cell>
          <cell r="H1661" t="str">
            <v>669</v>
          </cell>
          <cell r="I1661" t="str">
            <v>Liniowa</v>
          </cell>
          <cell r="J1661">
            <v>18.5</v>
          </cell>
          <cell r="K1661">
            <v>0</v>
          </cell>
          <cell r="L1661">
            <v>11320</v>
          </cell>
          <cell r="M1661">
            <v>11320</v>
          </cell>
          <cell r="N1661">
            <v>11320</v>
          </cell>
          <cell r="O1661">
            <v>11320</v>
          </cell>
          <cell r="P1661">
            <v>0</v>
          </cell>
          <cell r="Q1661">
            <v>11320</v>
          </cell>
          <cell r="R1661">
            <v>0</v>
          </cell>
          <cell r="S1661">
            <v>0</v>
          </cell>
          <cell r="T1661">
            <v>11320</v>
          </cell>
          <cell r="U1661">
            <v>0</v>
          </cell>
          <cell r="V1661">
            <v>0</v>
          </cell>
          <cell r="W1661">
            <v>1</v>
          </cell>
          <cell r="X1661" t="str">
            <v>011-36</v>
          </cell>
          <cell r="Y1661" t="str">
            <v>071-36</v>
          </cell>
          <cell r="Z1661" t="str">
            <v>Pozycj. 4-27-231543</v>
          </cell>
          <cell r="AA1661" t="str">
            <v>P100</v>
          </cell>
          <cell r="AB1661">
            <v>0</v>
          </cell>
          <cell r="AC1661">
            <v>0</v>
          </cell>
          <cell r="AD1661">
            <v>0</v>
          </cell>
          <cell r="AE1661" t="str">
            <v>MSH - Sekcja Handlowa</v>
          </cell>
          <cell r="AF1661" t="str">
            <v>Krawczykiewicz Ewa</v>
          </cell>
        </row>
        <row r="1662">
          <cell r="A1662">
            <v>1269</v>
          </cell>
          <cell r="B1662" t="str">
            <v>ST6-0283/2006</v>
          </cell>
          <cell r="C1662" t="str">
            <v>Kasa fiskalna - zestaw</v>
          </cell>
          <cell r="D1662" t="str">
            <v>Gr.6</v>
          </cell>
          <cell r="E1662" t="str">
            <v>00720</v>
          </cell>
          <cell r="F1662">
            <v>39082</v>
          </cell>
          <cell r="G1662">
            <v>39082</v>
          </cell>
          <cell r="H1662" t="str">
            <v>669</v>
          </cell>
          <cell r="I1662" t="str">
            <v>Liniowa</v>
          </cell>
          <cell r="J1662">
            <v>18.5</v>
          </cell>
          <cell r="K1662">
            <v>0</v>
          </cell>
          <cell r="L1662">
            <v>11320</v>
          </cell>
          <cell r="M1662">
            <v>11320</v>
          </cell>
          <cell r="N1662">
            <v>11320</v>
          </cell>
          <cell r="O1662">
            <v>11320</v>
          </cell>
          <cell r="P1662">
            <v>0</v>
          </cell>
          <cell r="Q1662">
            <v>11320</v>
          </cell>
          <cell r="R1662">
            <v>0</v>
          </cell>
          <cell r="S1662">
            <v>0</v>
          </cell>
          <cell r="T1662">
            <v>11320</v>
          </cell>
          <cell r="U1662">
            <v>0</v>
          </cell>
          <cell r="V1662">
            <v>0</v>
          </cell>
          <cell r="W1662">
            <v>1</v>
          </cell>
          <cell r="X1662" t="str">
            <v>011-36</v>
          </cell>
          <cell r="Y1662" t="str">
            <v>071-36</v>
          </cell>
          <cell r="Z1662" t="str">
            <v>Pozycj. 4-27-231543</v>
          </cell>
          <cell r="AA1662" t="str">
            <v>P100</v>
          </cell>
          <cell r="AB1662">
            <v>0</v>
          </cell>
          <cell r="AC1662">
            <v>0</v>
          </cell>
          <cell r="AD1662">
            <v>0</v>
          </cell>
          <cell r="AE1662" t="str">
            <v>MSH - Sekcja Handlowa</v>
          </cell>
          <cell r="AF1662" t="str">
            <v>Krawczykiewicz Ewa</v>
          </cell>
        </row>
        <row r="1663">
          <cell r="A1663">
            <v>1270</v>
          </cell>
          <cell r="B1663" t="str">
            <v>ST6-0284/2006</v>
          </cell>
          <cell r="C1663" t="str">
            <v>Kasa fiskalna - zestaw</v>
          </cell>
          <cell r="D1663" t="str">
            <v>Gr.6</v>
          </cell>
          <cell r="E1663" t="str">
            <v>00721</v>
          </cell>
          <cell r="F1663">
            <v>39082</v>
          </cell>
          <cell r="G1663">
            <v>39082</v>
          </cell>
          <cell r="H1663" t="str">
            <v>669</v>
          </cell>
          <cell r="I1663" t="str">
            <v>Liniowa</v>
          </cell>
          <cell r="J1663">
            <v>18.5</v>
          </cell>
          <cell r="K1663">
            <v>0</v>
          </cell>
          <cell r="L1663">
            <v>11320</v>
          </cell>
          <cell r="M1663">
            <v>11320</v>
          </cell>
          <cell r="N1663">
            <v>11320</v>
          </cell>
          <cell r="O1663">
            <v>11320</v>
          </cell>
          <cell r="P1663">
            <v>0</v>
          </cell>
          <cell r="Q1663">
            <v>11320</v>
          </cell>
          <cell r="R1663">
            <v>0</v>
          </cell>
          <cell r="S1663">
            <v>0</v>
          </cell>
          <cell r="T1663">
            <v>11320</v>
          </cell>
          <cell r="U1663">
            <v>0</v>
          </cell>
          <cell r="V1663">
            <v>0</v>
          </cell>
          <cell r="W1663">
            <v>1</v>
          </cell>
          <cell r="X1663" t="str">
            <v>011-36</v>
          </cell>
          <cell r="Y1663" t="str">
            <v>071-36</v>
          </cell>
          <cell r="Z1663" t="str">
            <v>Pozycj. 4-27-231543</v>
          </cell>
          <cell r="AA1663" t="str">
            <v>P100</v>
          </cell>
          <cell r="AB1663">
            <v>0</v>
          </cell>
          <cell r="AC1663">
            <v>0</v>
          </cell>
          <cell r="AD1663">
            <v>0</v>
          </cell>
          <cell r="AE1663" t="str">
            <v>MSH - Sekcja Handlowa</v>
          </cell>
          <cell r="AF1663" t="str">
            <v>Krawczykiewicz Ewa</v>
          </cell>
        </row>
        <row r="1664">
          <cell r="A1664">
            <v>1271</v>
          </cell>
          <cell r="B1664" t="str">
            <v>ST6-0285/2006</v>
          </cell>
          <cell r="C1664" t="str">
            <v>Kasa fiskalna - zestaw</v>
          </cell>
          <cell r="D1664" t="str">
            <v>Gr.6</v>
          </cell>
          <cell r="E1664" t="str">
            <v>00722</v>
          </cell>
          <cell r="F1664">
            <v>39082</v>
          </cell>
          <cell r="G1664">
            <v>39082</v>
          </cell>
          <cell r="H1664" t="str">
            <v>669</v>
          </cell>
          <cell r="I1664" t="str">
            <v>Liniowa</v>
          </cell>
          <cell r="J1664">
            <v>18.5</v>
          </cell>
          <cell r="K1664">
            <v>0</v>
          </cell>
          <cell r="L1664">
            <v>11320</v>
          </cell>
          <cell r="M1664">
            <v>11320</v>
          </cell>
          <cell r="N1664">
            <v>11320</v>
          </cell>
          <cell r="O1664">
            <v>11320</v>
          </cell>
          <cell r="P1664">
            <v>0</v>
          </cell>
          <cell r="Q1664">
            <v>11320</v>
          </cell>
          <cell r="R1664">
            <v>0</v>
          </cell>
          <cell r="S1664">
            <v>0</v>
          </cell>
          <cell r="T1664">
            <v>11320</v>
          </cell>
          <cell r="U1664">
            <v>0</v>
          </cell>
          <cell r="V1664">
            <v>0</v>
          </cell>
          <cell r="W1664">
            <v>1</v>
          </cell>
          <cell r="X1664" t="str">
            <v>011-36</v>
          </cell>
          <cell r="Y1664" t="str">
            <v>071-36</v>
          </cell>
          <cell r="Z1664" t="str">
            <v>Pozycj. 4-27-231543</v>
          </cell>
          <cell r="AA1664" t="str">
            <v>P100</v>
          </cell>
          <cell r="AB1664">
            <v>0</v>
          </cell>
          <cell r="AC1664">
            <v>0</v>
          </cell>
          <cell r="AD1664">
            <v>0</v>
          </cell>
          <cell r="AE1664" t="str">
            <v>MSH - Sekcja Handlowa</v>
          </cell>
          <cell r="AF1664" t="str">
            <v>Krawczykiewicz Ewa</v>
          </cell>
        </row>
        <row r="1665">
          <cell r="A1665">
            <v>1272</v>
          </cell>
          <cell r="B1665" t="str">
            <v>ST6-0286/2006</v>
          </cell>
          <cell r="C1665" t="str">
            <v>Kasa fiskalna - zestaw</v>
          </cell>
          <cell r="D1665" t="str">
            <v>Gr.6</v>
          </cell>
          <cell r="E1665" t="str">
            <v>00723</v>
          </cell>
          <cell r="F1665">
            <v>39082</v>
          </cell>
          <cell r="G1665">
            <v>39082</v>
          </cell>
          <cell r="H1665" t="str">
            <v>669</v>
          </cell>
          <cell r="I1665" t="str">
            <v>Liniowa</v>
          </cell>
          <cell r="J1665">
            <v>18.5</v>
          </cell>
          <cell r="K1665">
            <v>0</v>
          </cell>
          <cell r="L1665">
            <v>11320</v>
          </cell>
          <cell r="M1665">
            <v>11320</v>
          </cell>
          <cell r="N1665">
            <v>11320</v>
          </cell>
          <cell r="O1665">
            <v>11320</v>
          </cell>
          <cell r="P1665">
            <v>0</v>
          </cell>
          <cell r="Q1665">
            <v>11320</v>
          </cell>
          <cell r="R1665">
            <v>0</v>
          </cell>
          <cell r="S1665">
            <v>0</v>
          </cell>
          <cell r="T1665">
            <v>11320</v>
          </cell>
          <cell r="U1665">
            <v>0</v>
          </cell>
          <cell r="V1665">
            <v>0</v>
          </cell>
          <cell r="W1665">
            <v>1</v>
          </cell>
          <cell r="X1665" t="str">
            <v>011-36</v>
          </cell>
          <cell r="Y1665" t="str">
            <v>071-36</v>
          </cell>
          <cell r="Z1665" t="str">
            <v>Pozycj. 4-27-231543</v>
          </cell>
          <cell r="AA1665" t="str">
            <v>P100</v>
          </cell>
          <cell r="AB1665">
            <v>0</v>
          </cell>
          <cell r="AC1665">
            <v>0</v>
          </cell>
          <cell r="AD1665">
            <v>0</v>
          </cell>
          <cell r="AE1665" t="str">
            <v>MSH - Sekcja Handlowa</v>
          </cell>
          <cell r="AF1665" t="str">
            <v>Krawczykiewicz Ewa</v>
          </cell>
        </row>
        <row r="1666">
          <cell r="A1666">
            <v>1273</v>
          </cell>
          <cell r="B1666" t="str">
            <v>ST6-0287/2006</v>
          </cell>
          <cell r="C1666" t="str">
            <v>Kasa fiskalna - zestaw</v>
          </cell>
          <cell r="D1666" t="str">
            <v>Gr.6</v>
          </cell>
          <cell r="E1666" t="str">
            <v>00724</v>
          </cell>
          <cell r="F1666">
            <v>39082</v>
          </cell>
          <cell r="G1666">
            <v>39082</v>
          </cell>
          <cell r="H1666" t="str">
            <v>669</v>
          </cell>
          <cell r="I1666" t="str">
            <v>Liniowa</v>
          </cell>
          <cell r="J1666">
            <v>18.5</v>
          </cell>
          <cell r="K1666">
            <v>0</v>
          </cell>
          <cell r="L1666">
            <v>11320</v>
          </cell>
          <cell r="M1666">
            <v>11320</v>
          </cell>
          <cell r="N1666">
            <v>11320</v>
          </cell>
          <cell r="O1666">
            <v>11320</v>
          </cell>
          <cell r="P1666">
            <v>0</v>
          </cell>
          <cell r="Q1666">
            <v>11320</v>
          </cell>
          <cell r="R1666">
            <v>0</v>
          </cell>
          <cell r="S1666">
            <v>0</v>
          </cell>
          <cell r="T1666">
            <v>11320</v>
          </cell>
          <cell r="U1666">
            <v>0</v>
          </cell>
          <cell r="V1666">
            <v>0</v>
          </cell>
          <cell r="W1666">
            <v>1</v>
          </cell>
          <cell r="X1666" t="str">
            <v>011-36</v>
          </cell>
          <cell r="Y1666" t="str">
            <v>071-36</v>
          </cell>
          <cell r="Z1666" t="str">
            <v>Pozycj. 4-27-231543</v>
          </cell>
          <cell r="AA1666" t="str">
            <v>P100</v>
          </cell>
          <cell r="AB1666">
            <v>0</v>
          </cell>
          <cell r="AC1666">
            <v>0</v>
          </cell>
          <cell r="AD1666">
            <v>0</v>
          </cell>
          <cell r="AE1666" t="str">
            <v>MSH - Sekcja Handlowa</v>
          </cell>
          <cell r="AF1666" t="str">
            <v>Krawczykiewicz Ewa</v>
          </cell>
        </row>
        <row r="1667">
          <cell r="A1667">
            <v>1274</v>
          </cell>
          <cell r="B1667" t="str">
            <v>ST6-0288/2006</v>
          </cell>
          <cell r="C1667" t="str">
            <v>Kasa fiskalna - zestaw</v>
          </cell>
          <cell r="D1667" t="str">
            <v>Gr.6</v>
          </cell>
          <cell r="E1667" t="str">
            <v>00725</v>
          </cell>
          <cell r="F1667">
            <v>39082</v>
          </cell>
          <cell r="G1667">
            <v>39082</v>
          </cell>
          <cell r="H1667" t="str">
            <v>669</v>
          </cell>
          <cell r="I1667" t="str">
            <v>Liniowa</v>
          </cell>
          <cell r="J1667">
            <v>18.5</v>
          </cell>
          <cell r="K1667">
            <v>0</v>
          </cell>
          <cell r="L1667">
            <v>11320</v>
          </cell>
          <cell r="M1667">
            <v>11320</v>
          </cell>
          <cell r="N1667">
            <v>11320</v>
          </cell>
          <cell r="O1667">
            <v>11320</v>
          </cell>
          <cell r="P1667">
            <v>0</v>
          </cell>
          <cell r="Q1667">
            <v>11320</v>
          </cell>
          <cell r="R1667">
            <v>0</v>
          </cell>
          <cell r="S1667">
            <v>0</v>
          </cell>
          <cell r="T1667">
            <v>11320</v>
          </cell>
          <cell r="U1667">
            <v>0</v>
          </cell>
          <cell r="V1667">
            <v>0</v>
          </cell>
          <cell r="W1667">
            <v>1</v>
          </cell>
          <cell r="X1667" t="str">
            <v>011-36</v>
          </cell>
          <cell r="Y1667" t="str">
            <v>071-36</v>
          </cell>
          <cell r="Z1667" t="str">
            <v>Pozycj. 4-27-231543</v>
          </cell>
          <cell r="AA1667" t="str">
            <v>P100</v>
          </cell>
          <cell r="AB1667">
            <v>0</v>
          </cell>
          <cell r="AC1667">
            <v>0</v>
          </cell>
          <cell r="AD1667">
            <v>0</v>
          </cell>
          <cell r="AE1667" t="str">
            <v>MSH - Sekcja Handlowa</v>
          </cell>
          <cell r="AF1667" t="str">
            <v>Krawczykiewicz Ewa</v>
          </cell>
        </row>
        <row r="1668">
          <cell r="A1668">
            <v>1275</v>
          </cell>
          <cell r="B1668" t="str">
            <v>ST6-0289/2006</v>
          </cell>
          <cell r="C1668" t="str">
            <v>Dalmierz laserowy do toru i rozjazdów typ TEC</v>
          </cell>
          <cell r="D1668" t="str">
            <v>Gr.6</v>
          </cell>
          <cell r="E1668" t="str">
            <v>050412-353552</v>
          </cell>
          <cell r="F1668">
            <v>39082</v>
          </cell>
          <cell r="G1668">
            <v>39082</v>
          </cell>
          <cell r="H1668" t="str">
            <v>664</v>
          </cell>
          <cell r="I1668" t="str">
            <v>Liniowa</v>
          </cell>
          <cell r="J1668">
            <v>18.5</v>
          </cell>
          <cell r="K1668">
            <v>0</v>
          </cell>
          <cell r="L1668">
            <v>24000</v>
          </cell>
          <cell r="M1668">
            <v>24000</v>
          </cell>
          <cell r="N1668">
            <v>24000</v>
          </cell>
          <cell r="O1668">
            <v>0</v>
          </cell>
          <cell r="P1668">
            <v>24000</v>
          </cell>
          <cell r="Q1668">
            <v>0</v>
          </cell>
          <cell r="R1668">
            <v>24000</v>
          </cell>
          <cell r="S1668">
            <v>0</v>
          </cell>
          <cell r="T1668">
            <v>24000</v>
          </cell>
          <cell r="U1668">
            <v>0</v>
          </cell>
          <cell r="V1668">
            <v>0</v>
          </cell>
          <cell r="W1668">
            <v>1</v>
          </cell>
          <cell r="X1668" t="str">
            <v>011-36</v>
          </cell>
          <cell r="Y1668" t="str">
            <v>071-36</v>
          </cell>
          <cell r="Z1668" t="str">
            <v>Pozycj. 3-52</v>
          </cell>
          <cell r="AA1668" t="str">
            <v>P0</v>
          </cell>
          <cell r="AB1668">
            <v>0</v>
          </cell>
          <cell r="AC1668">
            <v>0</v>
          </cell>
          <cell r="AD1668">
            <v>0</v>
          </cell>
          <cell r="AE1668" t="str">
            <v>DII - Sekcja Infrastruktury</v>
          </cell>
          <cell r="AF1668" t="str">
            <v xml:space="preserve">Domżalski Andrzej </v>
          </cell>
        </row>
        <row r="1669">
          <cell r="A1669">
            <v>1291</v>
          </cell>
          <cell r="B1669" t="str">
            <v>ST6-0290/2007</v>
          </cell>
          <cell r="C1669" t="str">
            <v>Klimatyzator SANYO</v>
          </cell>
          <cell r="D1669" t="str">
            <v>Gr.6</v>
          </cell>
          <cell r="E1669" t="str">
            <v>0155768</v>
          </cell>
          <cell r="F1669">
            <v>39172</v>
          </cell>
          <cell r="G1669">
            <v>39172</v>
          </cell>
          <cell r="H1669" t="str">
            <v>653</v>
          </cell>
          <cell r="I1669" t="str">
            <v>Liniowa</v>
          </cell>
          <cell r="J1669">
            <v>8.1</v>
          </cell>
          <cell r="K1669">
            <v>0</v>
          </cell>
          <cell r="L1669">
            <v>8580</v>
          </cell>
          <cell r="M1669">
            <v>8580</v>
          </cell>
          <cell r="N1669">
            <v>6855.4</v>
          </cell>
          <cell r="O1669">
            <v>8580</v>
          </cell>
          <cell r="P1669">
            <v>0</v>
          </cell>
          <cell r="Q1669">
            <v>6855.4</v>
          </cell>
          <cell r="R1669">
            <v>0</v>
          </cell>
          <cell r="S1669">
            <v>1724.6</v>
          </cell>
          <cell r="T1669">
            <v>6855.4</v>
          </cell>
          <cell r="U1669">
            <v>231.64</v>
          </cell>
          <cell r="V1669">
            <v>57.91</v>
          </cell>
          <cell r="W1669">
            <v>0.79900000000000004</v>
          </cell>
          <cell r="X1669" t="str">
            <v>011-36</v>
          </cell>
          <cell r="Y1669" t="str">
            <v>071-36</v>
          </cell>
          <cell r="Z1669" t="str">
            <v>Pozycj. 4-27-231542</v>
          </cell>
          <cell r="AA1669" t="str">
            <v>P100</v>
          </cell>
          <cell r="AB1669">
            <v>0</v>
          </cell>
          <cell r="AC1669">
            <v>0</v>
          </cell>
          <cell r="AD1669">
            <v>0</v>
          </cell>
          <cell r="AE1669" t="str">
            <v>DI - Wydział Infrastruktury</v>
          </cell>
          <cell r="AF1669" t="str">
            <v xml:space="preserve">Chacuk Marek </v>
          </cell>
        </row>
        <row r="1670">
          <cell r="A1670">
            <v>1292</v>
          </cell>
          <cell r="B1670" t="str">
            <v>ST6-0291/2007</v>
          </cell>
          <cell r="C1670" t="str">
            <v>Klimatyzator SANYO</v>
          </cell>
          <cell r="D1670" t="str">
            <v>Gr.6</v>
          </cell>
          <cell r="E1670" t="str">
            <v>0154568</v>
          </cell>
          <cell r="F1670">
            <v>39172</v>
          </cell>
          <cell r="G1670">
            <v>39172</v>
          </cell>
          <cell r="H1670" t="str">
            <v>653</v>
          </cell>
          <cell r="I1670" t="str">
            <v>Liniowa</v>
          </cell>
          <cell r="J1670">
            <v>8.1</v>
          </cell>
          <cell r="K1670">
            <v>0</v>
          </cell>
          <cell r="L1670">
            <v>8580</v>
          </cell>
          <cell r="M1670">
            <v>8580</v>
          </cell>
          <cell r="N1670">
            <v>6855.4</v>
          </cell>
          <cell r="O1670">
            <v>8580</v>
          </cell>
          <cell r="P1670">
            <v>0</v>
          </cell>
          <cell r="Q1670">
            <v>6855.4</v>
          </cell>
          <cell r="R1670">
            <v>0</v>
          </cell>
          <cell r="S1670">
            <v>1724.6</v>
          </cell>
          <cell r="T1670">
            <v>6855.4</v>
          </cell>
          <cell r="U1670">
            <v>231.64</v>
          </cell>
          <cell r="V1670">
            <v>57.91</v>
          </cell>
          <cell r="W1670">
            <v>0.79900000000000004</v>
          </cell>
          <cell r="X1670" t="str">
            <v>011-36</v>
          </cell>
          <cell r="Y1670" t="str">
            <v>071-36</v>
          </cell>
          <cell r="Z1670" t="str">
            <v>Pozycj. 4-27-231542</v>
          </cell>
          <cell r="AA1670" t="str">
            <v>P100</v>
          </cell>
          <cell r="AB1670">
            <v>0</v>
          </cell>
          <cell r="AC1670">
            <v>0</v>
          </cell>
          <cell r="AD1670">
            <v>0</v>
          </cell>
          <cell r="AE1670" t="str">
            <v>DI - Wydział Infrastruktury</v>
          </cell>
          <cell r="AF1670" t="str">
            <v xml:space="preserve">Chacuk Marek </v>
          </cell>
        </row>
        <row r="1671">
          <cell r="A1671">
            <v>1313</v>
          </cell>
          <cell r="B1671" t="str">
            <v>ST6-0292/2007</v>
          </cell>
          <cell r="C1671" t="str">
            <v>Stacja Retransmisyjna Gdańsk</v>
          </cell>
          <cell r="D1671" t="str">
            <v>Gr.6</v>
          </cell>
          <cell r="E1671">
            <v>0</v>
          </cell>
          <cell r="F1671">
            <v>39263</v>
          </cell>
          <cell r="G1671">
            <v>39263</v>
          </cell>
          <cell r="H1671" t="str">
            <v>620</v>
          </cell>
          <cell r="I1671" t="str">
            <v>Liniowa</v>
          </cell>
          <cell r="J1671">
            <v>6.1</v>
          </cell>
          <cell r="K1671">
            <v>0</v>
          </cell>
          <cell r="L1671">
            <v>20256.66</v>
          </cell>
          <cell r="M1671">
            <v>20256.66</v>
          </cell>
          <cell r="N1671">
            <v>13295.15</v>
          </cell>
          <cell r="O1671">
            <v>0</v>
          </cell>
          <cell r="P1671">
            <v>20256.66</v>
          </cell>
          <cell r="Q1671">
            <v>0</v>
          </cell>
          <cell r="R1671">
            <v>13295.15</v>
          </cell>
          <cell r="S1671">
            <v>6961.51</v>
          </cell>
          <cell r="T1671">
            <v>13295.15</v>
          </cell>
          <cell r="U1671">
            <v>411.88</v>
          </cell>
          <cell r="V1671">
            <v>102.97</v>
          </cell>
          <cell r="W1671">
            <v>0.65629999999999999</v>
          </cell>
          <cell r="X1671" t="str">
            <v>011-36</v>
          </cell>
          <cell r="Y1671" t="str">
            <v>071-36</v>
          </cell>
          <cell r="Z1671" t="str">
            <v>Pozycj. 3-25</v>
          </cell>
          <cell r="AA1671" t="str">
            <v>P0</v>
          </cell>
          <cell r="AB1671">
            <v>0</v>
          </cell>
          <cell r="AC1671">
            <v>0</v>
          </cell>
          <cell r="AD1671">
            <v>0</v>
          </cell>
          <cell r="AE1671" t="str">
            <v>SOK - Komenda Straży Ochrony Kolei</v>
          </cell>
          <cell r="AF1671" t="str">
            <v xml:space="preserve">Wachowiak Bogumił </v>
          </cell>
        </row>
        <row r="1672">
          <cell r="A1672">
            <v>1314</v>
          </cell>
          <cell r="B1672" t="str">
            <v>ST6-0293/2007</v>
          </cell>
          <cell r="C1672" t="str">
            <v>Stacja Retransmisyjna Gdynia</v>
          </cell>
          <cell r="D1672" t="str">
            <v>Gr.6</v>
          </cell>
          <cell r="E1672">
            <v>0</v>
          </cell>
          <cell r="F1672">
            <v>39263</v>
          </cell>
          <cell r="G1672">
            <v>39263</v>
          </cell>
          <cell r="H1672" t="str">
            <v>620</v>
          </cell>
          <cell r="I1672" t="str">
            <v>Liniowa</v>
          </cell>
          <cell r="J1672">
            <v>6.1</v>
          </cell>
          <cell r="K1672">
            <v>0</v>
          </cell>
          <cell r="L1672">
            <v>20256.669999999998</v>
          </cell>
          <cell r="M1672">
            <v>20256.669999999998</v>
          </cell>
          <cell r="N1672">
            <v>13295.15</v>
          </cell>
          <cell r="O1672">
            <v>0</v>
          </cell>
          <cell r="P1672">
            <v>20256.669999999998</v>
          </cell>
          <cell r="Q1672">
            <v>0</v>
          </cell>
          <cell r="R1672">
            <v>13295.15</v>
          </cell>
          <cell r="S1672">
            <v>6961.52</v>
          </cell>
          <cell r="T1672">
            <v>13295.15</v>
          </cell>
          <cell r="U1672">
            <v>411.88</v>
          </cell>
          <cell r="V1672">
            <v>102.97</v>
          </cell>
          <cell r="W1672">
            <v>0.65629999999999999</v>
          </cell>
          <cell r="X1672" t="str">
            <v>011-36</v>
          </cell>
          <cell r="Y1672" t="str">
            <v>071-36</v>
          </cell>
          <cell r="Z1672" t="str">
            <v>Pozycj. 3-25</v>
          </cell>
          <cell r="AA1672" t="str">
            <v>P0</v>
          </cell>
          <cell r="AB1672">
            <v>0</v>
          </cell>
          <cell r="AC1672">
            <v>0</v>
          </cell>
          <cell r="AD1672">
            <v>0</v>
          </cell>
          <cell r="AE1672" t="str">
            <v>SOK - Komenda Straży Ochrony Kolei</v>
          </cell>
          <cell r="AF1672" t="str">
            <v xml:space="preserve">Wachowiak Bogumił </v>
          </cell>
        </row>
        <row r="1673">
          <cell r="A1673">
            <v>1315</v>
          </cell>
          <cell r="B1673" t="str">
            <v>ST6-0294/2007</v>
          </cell>
          <cell r="C1673" t="str">
            <v>Stacja Retransmisyjna Gdynia dworzec</v>
          </cell>
          <cell r="D1673" t="str">
            <v>Gr.6</v>
          </cell>
          <cell r="E1673">
            <v>0</v>
          </cell>
          <cell r="F1673">
            <v>39263</v>
          </cell>
          <cell r="G1673">
            <v>39263</v>
          </cell>
          <cell r="H1673" t="str">
            <v>620</v>
          </cell>
          <cell r="I1673" t="str">
            <v>Liniowa</v>
          </cell>
          <cell r="J1673">
            <v>6.1</v>
          </cell>
          <cell r="K1673">
            <v>0</v>
          </cell>
          <cell r="L1673">
            <v>20256.669999999998</v>
          </cell>
          <cell r="M1673">
            <v>20256.669999999998</v>
          </cell>
          <cell r="N1673">
            <v>13295.15</v>
          </cell>
          <cell r="O1673">
            <v>0</v>
          </cell>
          <cell r="P1673">
            <v>20256.669999999998</v>
          </cell>
          <cell r="Q1673">
            <v>0</v>
          </cell>
          <cell r="R1673">
            <v>13295.15</v>
          </cell>
          <cell r="S1673">
            <v>6961.52</v>
          </cell>
          <cell r="T1673">
            <v>13295.15</v>
          </cell>
          <cell r="U1673">
            <v>411.88</v>
          </cell>
          <cell r="V1673">
            <v>102.97</v>
          </cell>
          <cell r="W1673">
            <v>0.65629999999999999</v>
          </cell>
          <cell r="X1673" t="str">
            <v>011-36</v>
          </cell>
          <cell r="Y1673" t="str">
            <v>071-36</v>
          </cell>
          <cell r="Z1673" t="str">
            <v>Pozycj. 3-25</v>
          </cell>
          <cell r="AA1673" t="str">
            <v>P0</v>
          </cell>
          <cell r="AB1673">
            <v>0</v>
          </cell>
          <cell r="AC1673">
            <v>0</v>
          </cell>
          <cell r="AD1673">
            <v>0</v>
          </cell>
          <cell r="AE1673" t="str">
            <v>SOK - Komenda Straży Ochrony Kolei</v>
          </cell>
          <cell r="AF1673" t="str">
            <v xml:space="preserve">Wachowiak Bogumił </v>
          </cell>
        </row>
        <row r="1674">
          <cell r="A1674">
            <v>1316</v>
          </cell>
          <cell r="B1674" t="str">
            <v>ST6-0295/2007</v>
          </cell>
          <cell r="C1674" t="str">
            <v>Urządzenia alarmowe i sygnalizacyjne-kanc tajnej</v>
          </cell>
          <cell r="D1674" t="str">
            <v>Gr.6</v>
          </cell>
          <cell r="E1674">
            <v>0</v>
          </cell>
          <cell r="F1674">
            <v>39263</v>
          </cell>
          <cell r="G1674">
            <v>39263</v>
          </cell>
          <cell r="H1674" t="str">
            <v>624</v>
          </cell>
          <cell r="I1674" t="str">
            <v>Liniowa</v>
          </cell>
          <cell r="J1674">
            <v>21.29</v>
          </cell>
          <cell r="K1674">
            <v>0</v>
          </cell>
          <cell r="L1674">
            <v>20455.349999999999</v>
          </cell>
          <cell r="M1674">
            <v>104161.35</v>
          </cell>
          <cell r="N1674">
            <v>20892.47</v>
          </cell>
          <cell r="O1674">
            <v>88537.15</v>
          </cell>
          <cell r="P1674">
            <v>15624.200000000012</v>
          </cell>
          <cell r="Q1674">
            <v>17758.599999999999</v>
          </cell>
          <cell r="R1674">
            <v>3133.8700000000026</v>
          </cell>
          <cell r="S1674">
            <v>83268.88</v>
          </cell>
          <cell r="T1674">
            <v>20892.47</v>
          </cell>
          <cell r="U1674">
            <v>7391.96</v>
          </cell>
          <cell r="V1674">
            <v>1847.99</v>
          </cell>
          <cell r="W1674">
            <v>0.2006</v>
          </cell>
          <cell r="X1674" t="str">
            <v>011-36</v>
          </cell>
          <cell r="Y1674" t="str">
            <v>071-36</v>
          </cell>
          <cell r="Z1674" t="str">
            <v>Pozycj. 4-27-231542</v>
          </cell>
          <cell r="AA1674" t="str">
            <v>P85</v>
          </cell>
          <cell r="AB1674">
            <v>0</v>
          </cell>
          <cell r="AC1674">
            <v>0</v>
          </cell>
          <cell r="AD1674">
            <v>0</v>
          </cell>
          <cell r="AE1674" t="str">
            <v>N - Sam.stanowisko ds Informacji NIejawnych</v>
          </cell>
          <cell r="AF1674" t="str">
            <v>Grabowski Janusz</v>
          </cell>
        </row>
        <row r="1675">
          <cell r="A1675">
            <v>1317</v>
          </cell>
          <cell r="B1675" t="str">
            <v>ST6-0296/2007</v>
          </cell>
          <cell r="C1675" t="str">
            <v>Klimatyzator MCQUAY</v>
          </cell>
          <cell r="D1675" t="str">
            <v>Gr.6</v>
          </cell>
          <cell r="E1675" t="str">
            <v>2049330200089</v>
          </cell>
          <cell r="F1675">
            <v>39325</v>
          </cell>
          <cell r="G1675">
            <v>39325</v>
          </cell>
          <cell r="H1675" t="str">
            <v>653</v>
          </cell>
          <cell r="I1675" t="str">
            <v>Liniowa</v>
          </cell>
          <cell r="J1675">
            <v>8.8000000000000007</v>
          </cell>
          <cell r="K1675">
            <v>0</v>
          </cell>
          <cell r="L1675">
            <v>4410</v>
          </cell>
          <cell r="M1675">
            <v>4410</v>
          </cell>
          <cell r="N1675">
            <v>3636.74</v>
          </cell>
          <cell r="O1675">
            <v>4410</v>
          </cell>
          <cell r="P1675">
            <v>0</v>
          </cell>
          <cell r="Q1675">
            <v>3636.74</v>
          </cell>
          <cell r="R1675">
            <v>0</v>
          </cell>
          <cell r="S1675">
            <v>773.26</v>
          </cell>
          <cell r="T1675">
            <v>3636.74</v>
          </cell>
          <cell r="U1675">
            <v>129.32</v>
          </cell>
          <cell r="V1675">
            <v>32.33</v>
          </cell>
          <cell r="W1675">
            <v>0.82469999999999999</v>
          </cell>
          <cell r="X1675" t="str">
            <v>011-36</v>
          </cell>
          <cell r="Y1675" t="str">
            <v>071-36</v>
          </cell>
          <cell r="Z1675" t="str">
            <v>Pozycj. 4-27-231542</v>
          </cell>
          <cell r="AA1675" t="str">
            <v>P100</v>
          </cell>
          <cell r="AB1675">
            <v>0</v>
          </cell>
          <cell r="AC1675">
            <v>0</v>
          </cell>
          <cell r="AD1675">
            <v>0</v>
          </cell>
          <cell r="AE1675" t="str">
            <v>DI - Wydział Infrastruktury</v>
          </cell>
          <cell r="AF1675" t="str">
            <v xml:space="preserve">Chacuk Marek </v>
          </cell>
        </row>
        <row r="1676">
          <cell r="A1676">
            <v>1318</v>
          </cell>
          <cell r="B1676" t="str">
            <v>ST6-0297/2007</v>
          </cell>
          <cell r="C1676" t="str">
            <v>Klimatyzator MCQUAY</v>
          </cell>
          <cell r="D1676" t="str">
            <v>Gr.6</v>
          </cell>
          <cell r="E1676" t="str">
            <v>2049330200097</v>
          </cell>
          <cell r="F1676">
            <v>39325</v>
          </cell>
          <cell r="G1676">
            <v>39325</v>
          </cell>
          <cell r="H1676" t="str">
            <v>653</v>
          </cell>
          <cell r="I1676" t="str">
            <v>Liniowa</v>
          </cell>
          <cell r="J1676">
            <v>8.8000000000000007</v>
          </cell>
          <cell r="K1676">
            <v>0</v>
          </cell>
          <cell r="L1676">
            <v>4410</v>
          </cell>
          <cell r="M1676">
            <v>4410</v>
          </cell>
          <cell r="N1676">
            <v>3636.74</v>
          </cell>
          <cell r="O1676">
            <v>4410</v>
          </cell>
          <cell r="P1676">
            <v>0</v>
          </cell>
          <cell r="Q1676">
            <v>3636.74</v>
          </cell>
          <cell r="R1676">
            <v>0</v>
          </cell>
          <cell r="S1676">
            <v>773.26</v>
          </cell>
          <cell r="T1676">
            <v>3636.74</v>
          </cell>
          <cell r="U1676">
            <v>129.32</v>
          </cell>
          <cell r="V1676">
            <v>32.33</v>
          </cell>
          <cell r="W1676">
            <v>0.82469999999999999</v>
          </cell>
          <cell r="X1676" t="str">
            <v>011-36</v>
          </cell>
          <cell r="Y1676" t="str">
            <v>071-36</v>
          </cell>
          <cell r="Z1676" t="str">
            <v>Pozycj. 4-27-231542</v>
          </cell>
          <cell r="AA1676" t="str">
            <v>P100</v>
          </cell>
          <cell r="AB1676">
            <v>0</v>
          </cell>
          <cell r="AC1676">
            <v>0</v>
          </cell>
          <cell r="AD1676">
            <v>0</v>
          </cell>
          <cell r="AE1676" t="str">
            <v>DI - Wydział Infrastruktury</v>
          </cell>
          <cell r="AF1676" t="str">
            <v xml:space="preserve">Chacuk Marek </v>
          </cell>
        </row>
        <row r="1677">
          <cell r="A1677">
            <v>1319</v>
          </cell>
          <cell r="B1677" t="str">
            <v>ST6-0298/2007</v>
          </cell>
          <cell r="C1677" t="str">
            <v>Klimatyzator MCQUAY</v>
          </cell>
          <cell r="D1677" t="str">
            <v>Gr.6</v>
          </cell>
          <cell r="E1677" t="str">
            <v>2049330200090</v>
          </cell>
          <cell r="F1677">
            <v>39325</v>
          </cell>
          <cell r="G1677">
            <v>39325</v>
          </cell>
          <cell r="H1677" t="str">
            <v>653</v>
          </cell>
          <cell r="I1677" t="str">
            <v>Liniowa</v>
          </cell>
          <cell r="J1677">
            <v>8.8000000000000007</v>
          </cell>
          <cell r="K1677">
            <v>0</v>
          </cell>
          <cell r="L1677">
            <v>4410</v>
          </cell>
          <cell r="M1677">
            <v>4410</v>
          </cell>
          <cell r="N1677">
            <v>3636.74</v>
          </cell>
          <cell r="O1677">
            <v>4410</v>
          </cell>
          <cell r="P1677">
            <v>0</v>
          </cell>
          <cell r="Q1677">
            <v>3636.74</v>
          </cell>
          <cell r="R1677">
            <v>0</v>
          </cell>
          <cell r="S1677">
            <v>773.26</v>
          </cell>
          <cell r="T1677">
            <v>3636.74</v>
          </cell>
          <cell r="U1677">
            <v>129.32</v>
          </cell>
          <cell r="V1677">
            <v>32.33</v>
          </cell>
          <cell r="W1677">
            <v>0.82469999999999999</v>
          </cell>
          <cell r="X1677" t="str">
            <v>011-36</v>
          </cell>
          <cell r="Y1677" t="str">
            <v>071-36</v>
          </cell>
          <cell r="Z1677" t="str">
            <v>Pozycj. 4-27-231542</v>
          </cell>
          <cell r="AA1677" t="str">
            <v>P100</v>
          </cell>
          <cell r="AB1677">
            <v>0</v>
          </cell>
          <cell r="AC1677">
            <v>0</v>
          </cell>
          <cell r="AD1677">
            <v>0</v>
          </cell>
          <cell r="AE1677" t="str">
            <v>DI - Wydział Infrastruktury</v>
          </cell>
          <cell r="AF1677" t="str">
            <v xml:space="preserve">Chacuk Marek </v>
          </cell>
        </row>
        <row r="1678">
          <cell r="A1678">
            <v>1355</v>
          </cell>
          <cell r="B1678" t="str">
            <v>ST6-0299/2007</v>
          </cell>
          <cell r="C1678" t="str">
            <v>Zasilacz do przetwornic ZT5-3000</v>
          </cell>
          <cell r="D1678" t="str">
            <v>Gr.6</v>
          </cell>
          <cell r="E1678">
            <v>0</v>
          </cell>
          <cell r="F1678">
            <v>39386</v>
          </cell>
          <cell r="G1678">
            <v>39386</v>
          </cell>
          <cell r="H1678" t="str">
            <v>631</v>
          </cell>
          <cell r="I1678" t="str">
            <v>Liniowa</v>
          </cell>
          <cell r="J1678">
            <v>5.4</v>
          </cell>
          <cell r="K1678">
            <v>0</v>
          </cell>
          <cell r="L1678">
            <v>7000</v>
          </cell>
          <cell r="M1678">
            <v>7000</v>
          </cell>
          <cell r="N1678">
            <v>4295.67</v>
          </cell>
          <cell r="O1678">
            <v>7000</v>
          </cell>
          <cell r="P1678">
            <v>0</v>
          </cell>
          <cell r="Q1678">
            <v>4295.67</v>
          </cell>
          <cell r="R1678">
            <v>0</v>
          </cell>
          <cell r="S1678">
            <v>2704.33</v>
          </cell>
          <cell r="T1678">
            <v>4295.67</v>
          </cell>
          <cell r="U1678">
            <v>126</v>
          </cell>
          <cell r="V1678">
            <v>31.5</v>
          </cell>
          <cell r="W1678">
            <v>0.61370000000000002</v>
          </cell>
          <cell r="X1678" t="str">
            <v>011-36</v>
          </cell>
          <cell r="Y1678" t="str">
            <v>071-36</v>
          </cell>
          <cell r="Z1678" t="str">
            <v>Pozycj. 4-27-231542</v>
          </cell>
          <cell r="AA1678" t="str">
            <v>P100</v>
          </cell>
          <cell r="AB1678">
            <v>0</v>
          </cell>
          <cell r="AC1678">
            <v>0</v>
          </cell>
          <cell r="AD1678">
            <v>0</v>
          </cell>
          <cell r="AE1678" t="str">
            <v>DIT - Sekcja Techniczna</v>
          </cell>
          <cell r="AF1678" t="str">
            <v xml:space="preserve">Kasiński Mirosław </v>
          </cell>
        </row>
        <row r="1679">
          <cell r="A1679">
            <v>1370</v>
          </cell>
          <cell r="B1679" t="str">
            <v>ST6-0300/2007</v>
          </cell>
          <cell r="C1679" t="str">
            <v>Klimatyzator M5WM025GR</v>
          </cell>
          <cell r="D1679" t="str">
            <v>Gr.6</v>
          </cell>
          <cell r="E1679" t="str">
            <v>M5LC025CR</v>
          </cell>
          <cell r="F1679">
            <v>39415</v>
          </cell>
          <cell r="G1679">
            <v>39415</v>
          </cell>
          <cell r="H1679" t="str">
            <v>653</v>
          </cell>
          <cell r="I1679" t="str">
            <v>Liniowa</v>
          </cell>
          <cell r="J1679">
            <v>9.5</v>
          </cell>
          <cell r="K1679">
            <v>0</v>
          </cell>
          <cell r="L1679">
            <v>4000</v>
          </cell>
          <cell r="M1679">
            <v>4000</v>
          </cell>
          <cell r="N1679">
            <v>3183.97</v>
          </cell>
          <cell r="O1679">
            <v>4000</v>
          </cell>
          <cell r="P1679">
            <v>0</v>
          </cell>
          <cell r="Q1679">
            <v>3183.97</v>
          </cell>
          <cell r="R1679">
            <v>0</v>
          </cell>
          <cell r="S1679">
            <v>816.03</v>
          </cell>
          <cell r="T1679">
            <v>3183.97</v>
          </cell>
          <cell r="U1679">
            <v>126.64</v>
          </cell>
          <cell r="V1679">
            <v>31.66</v>
          </cell>
          <cell r="W1679">
            <v>0.79600000000000004</v>
          </cell>
          <cell r="X1679" t="str">
            <v>011-36</v>
          </cell>
          <cell r="Y1679" t="str">
            <v>071-36</v>
          </cell>
          <cell r="Z1679" t="str">
            <v>Pozycj. 4-27-231542</v>
          </cell>
          <cell r="AA1679" t="str">
            <v>P100</v>
          </cell>
          <cell r="AB1679">
            <v>0</v>
          </cell>
          <cell r="AC1679">
            <v>0</v>
          </cell>
          <cell r="AD1679">
            <v>0</v>
          </cell>
          <cell r="AE1679" t="str">
            <v>DI - Wydział Infrastruktury</v>
          </cell>
          <cell r="AF1679" t="str">
            <v xml:space="preserve">Chacuk Marek </v>
          </cell>
        </row>
        <row r="1680">
          <cell r="A1680">
            <v>1371</v>
          </cell>
          <cell r="B1680" t="str">
            <v>ST6-0301/2007</v>
          </cell>
          <cell r="C1680" t="str">
            <v>Klimatyzator M5WM025GR</v>
          </cell>
          <cell r="D1680" t="str">
            <v>Gr.6</v>
          </cell>
          <cell r="E1680" t="str">
            <v>M5LC025CR</v>
          </cell>
          <cell r="F1680">
            <v>39415</v>
          </cell>
          <cell r="G1680">
            <v>39415</v>
          </cell>
          <cell r="H1680" t="str">
            <v>653</v>
          </cell>
          <cell r="I1680" t="str">
            <v>Liniowa</v>
          </cell>
          <cell r="J1680">
            <v>9.5</v>
          </cell>
          <cell r="K1680">
            <v>0</v>
          </cell>
          <cell r="L1680">
            <v>4000</v>
          </cell>
          <cell r="M1680">
            <v>4000</v>
          </cell>
          <cell r="N1680">
            <v>3183.97</v>
          </cell>
          <cell r="O1680">
            <v>4000</v>
          </cell>
          <cell r="P1680">
            <v>0</v>
          </cell>
          <cell r="Q1680">
            <v>3183.97</v>
          </cell>
          <cell r="R1680">
            <v>0</v>
          </cell>
          <cell r="S1680">
            <v>816.03</v>
          </cell>
          <cell r="T1680">
            <v>3183.97</v>
          </cell>
          <cell r="U1680">
            <v>126.64</v>
          </cell>
          <cell r="V1680">
            <v>31.66</v>
          </cell>
          <cell r="W1680">
            <v>0.79600000000000004</v>
          </cell>
          <cell r="X1680" t="str">
            <v>011-36</v>
          </cell>
          <cell r="Y1680" t="str">
            <v>071-36</v>
          </cell>
          <cell r="Z1680" t="str">
            <v>Pozycj. 4-27-231542</v>
          </cell>
          <cell r="AA1680" t="str">
            <v>P100</v>
          </cell>
          <cell r="AB1680">
            <v>0</v>
          </cell>
          <cell r="AC1680">
            <v>0</v>
          </cell>
          <cell r="AD1680">
            <v>0</v>
          </cell>
          <cell r="AE1680" t="str">
            <v>DI - Wydział Infrastruktury</v>
          </cell>
          <cell r="AF1680" t="str">
            <v xml:space="preserve">Chacuk Marek </v>
          </cell>
        </row>
        <row r="1681">
          <cell r="A1681">
            <v>1356</v>
          </cell>
          <cell r="B1681" t="str">
            <v>ST6-0302/2007</v>
          </cell>
          <cell r="C1681" t="str">
            <v>Dźwig osobowy dla osób niepełnospr na peron Sopot</v>
          </cell>
          <cell r="D1681" t="str">
            <v>Gr.6</v>
          </cell>
          <cell r="E1681" t="str">
            <v>278720</v>
          </cell>
          <cell r="F1681">
            <v>39386</v>
          </cell>
          <cell r="G1681">
            <v>39386</v>
          </cell>
          <cell r="H1681" t="str">
            <v>640</v>
          </cell>
          <cell r="I1681" t="str">
            <v>Liniowa</v>
          </cell>
          <cell r="J1681">
            <v>3.2</v>
          </cell>
          <cell r="K1681">
            <v>0</v>
          </cell>
          <cell r="L1681">
            <v>141651.53</v>
          </cell>
          <cell r="M1681">
            <v>141651.53</v>
          </cell>
          <cell r="N1681">
            <v>77530.570000000007</v>
          </cell>
          <cell r="O1681">
            <v>0</v>
          </cell>
          <cell r="P1681">
            <v>141651.53</v>
          </cell>
          <cell r="Q1681">
            <v>0</v>
          </cell>
          <cell r="R1681">
            <v>77530.570000000007</v>
          </cell>
          <cell r="S1681">
            <v>64120.959999999999</v>
          </cell>
          <cell r="T1681">
            <v>77530.570000000007</v>
          </cell>
          <cell r="U1681">
            <v>1510.92</v>
          </cell>
          <cell r="V1681">
            <v>377.73</v>
          </cell>
          <cell r="W1681">
            <v>0.54730000000000001</v>
          </cell>
          <cell r="X1681" t="str">
            <v>011-36</v>
          </cell>
          <cell r="Y1681" t="str">
            <v>071-36</v>
          </cell>
          <cell r="Z1681" t="str">
            <v>Pozycj. 4-27-231551</v>
          </cell>
          <cell r="AA1681" t="str">
            <v>P0</v>
          </cell>
          <cell r="AB1681">
            <v>0</v>
          </cell>
          <cell r="AC1681">
            <v>0</v>
          </cell>
          <cell r="AD1681">
            <v>0</v>
          </cell>
          <cell r="AE1681" t="str">
            <v>DI - Wydział Infrastruktury</v>
          </cell>
          <cell r="AF1681" t="str">
            <v xml:space="preserve">Chacuk Marek </v>
          </cell>
        </row>
        <row r="1682">
          <cell r="A1682">
            <v>1395</v>
          </cell>
          <cell r="B1682" t="str">
            <v>ST6-0303/2007</v>
          </cell>
          <cell r="C1682" t="str">
            <v>Waga elektroniczna 4B 600</v>
          </cell>
          <cell r="D1682" t="str">
            <v>Gr.6</v>
          </cell>
          <cell r="E1682" t="str">
            <v>268</v>
          </cell>
          <cell r="F1682">
            <v>39447</v>
          </cell>
          <cell r="G1682">
            <v>39447</v>
          </cell>
          <cell r="H1682" t="str">
            <v>660</v>
          </cell>
          <cell r="I1682" t="str">
            <v>Liniowa</v>
          </cell>
          <cell r="J1682">
            <v>4</v>
          </cell>
          <cell r="K1682">
            <v>0</v>
          </cell>
          <cell r="L1682">
            <v>5196</v>
          </cell>
          <cell r="M1682">
            <v>5196</v>
          </cell>
          <cell r="N1682">
            <v>1550.14</v>
          </cell>
          <cell r="O1682">
            <v>4416.6000000000004</v>
          </cell>
          <cell r="P1682">
            <v>779.39999999999964</v>
          </cell>
          <cell r="Q1682">
            <v>1317.62</v>
          </cell>
          <cell r="R1682">
            <v>232.52000000000021</v>
          </cell>
          <cell r="S1682">
            <v>3645.86</v>
          </cell>
          <cell r="T1682">
            <v>1550.14</v>
          </cell>
          <cell r="U1682">
            <v>69.28</v>
          </cell>
          <cell r="V1682">
            <v>17.32</v>
          </cell>
          <cell r="W1682">
            <v>0.29830000000000001</v>
          </cell>
          <cell r="X1682" t="str">
            <v>011-36</v>
          </cell>
          <cell r="Y1682" t="str">
            <v>071-36</v>
          </cell>
          <cell r="Z1682" t="str">
            <v>Pozycj. 4-27-231542</v>
          </cell>
          <cell r="AA1682" t="str">
            <v>P85</v>
          </cell>
          <cell r="AB1682">
            <v>0</v>
          </cell>
          <cell r="AC1682">
            <v>0</v>
          </cell>
          <cell r="AD1682">
            <v>0</v>
          </cell>
          <cell r="AE1682" t="str">
            <v>ZM - Magazyn Zakładowy</v>
          </cell>
          <cell r="AF1682" t="str">
            <v>Aftka Wiesław</v>
          </cell>
        </row>
        <row r="1683">
          <cell r="A1683">
            <v>1396</v>
          </cell>
          <cell r="B1683" t="str">
            <v>ST6-0304/2007</v>
          </cell>
          <cell r="C1683" t="str">
            <v>Waga plozowa 4B 3000PZ</v>
          </cell>
          <cell r="D1683" t="str">
            <v>Gr.6</v>
          </cell>
          <cell r="E1683">
            <v>0</v>
          </cell>
          <cell r="F1683">
            <v>39447</v>
          </cell>
          <cell r="G1683">
            <v>39447</v>
          </cell>
          <cell r="H1683" t="str">
            <v>660</v>
          </cell>
          <cell r="I1683" t="str">
            <v>Liniowa</v>
          </cell>
          <cell r="J1683">
            <v>4</v>
          </cell>
          <cell r="K1683">
            <v>0</v>
          </cell>
          <cell r="L1683">
            <v>6424</v>
          </cell>
          <cell r="M1683">
            <v>6424</v>
          </cell>
          <cell r="N1683">
            <v>1916.48</v>
          </cell>
          <cell r="O1683">
            <v>5460.4</v>
          </cell>
          <cell r="P1683">
            <v>963.60000000000036</v>
          </cell>
          <cell r="Q1683">
            <v>1629.01</v>
          </cell>
          <cell r="R1683">
            <v>287.47000000000003</v>
          </cell>
          <cell r="S1683">
            <v>4507.5200000000004</v>
          </cell>
          <cell r="T1683">
            <v>1916.48</v>
          </cell>
          <cell r="U1683">
            <v>85.64</v>
          </cell>
          <cell r="V1683">
            <v>21.41</v>
          </cell>
          <cell r="W1683">
            <v>0.29830000000000001</v>
          </cell>
          <cell r="X1683" t="str">
            <v>011-36</v>
          </cell>
          <cell r="Y1683" t="str">
            <v>071-36</v>
          </cell>
          <cell r="Z1683" t="str">
            <v>Pozycj. 4-27-231542</v>
          </cell>
          <cell r="AA1683" t="str">
            <v>P85</v>
          </cell>
          <cell r="AB1683">
            <v>0</v>
          </cell>
          <cell r="AC1683">
            <v>0</v>
          </cell>
          <cell r="AD1683">
            <v>0</v>
          </cell>
          <cell r="AE1683" t="str">
            <v>ZM - Magazyn Zakładowy</v>
          </cell>
          <cell r="AF1683" t="str">
            <v>Aftka Wiesław</v>
          </cell>
        </row>
        <row r="1684">
          <cell r="A1684">
            <v>1397</v>
          </cell>
          <cell r="B1684" t="str">
            <v>ST6-0305/2007</v>
          </cell>
          <cell r="C1684" t="str">
            <v>Radiotelefon pociągowy KOLIBER</v>
          </cell>
          <cell r="D1684" t="str">
            <v>Gr.6</v>
          </cell>
          <cell r="E1684" t="str">
            <v>K-3512007</v>
          </cell>
          <cell r="F1684">
            <v>39447</v>
          </cell>
          <cell r="G1684">
            <v>39447</v>
          </cell>
          <cell r="H1684" t="str">
            <v>629</v>
          </cell>
          <cell r="I1684" t="str">
            <v>Liniowa</v>
          </cell>
          <cell r="J1684">
            <v>5.5</v>
          </cell>
          <cell r="K1684">
            <v>0</v>
          </cell>
          <cell r="L1684">
            <v>16000</v>
          </cell>
          <cell r="M1684">
            <v>16000</v>
          </cell>
          <cell r="N1684">
            <v>9573.32</v>
          </cell>
          <cell r="O1684">
            <v>16000</v>
          </cell>
          <cell r="P1684">
            <v>0</v>
          </cell>
          <cell r="Q1684">
            <v>9573.32</v>
          </cell>
          <cell r="R1684">
            <v>0</v>
          </cell>
          <cell r="S1684">
            <v>6426.68</v>
          </cell>
          <cell r="T1684">
            <v>9573.32</v>
          </cell>
          <cell r="U1684">
            <v>293.32</v>
          </cell>
          <cell r="V1684">
            <v>73.33</v>
          </cell>
          <cell r="W1684">
            <v>0.59830000000000005</v>
          </cell>
          <cell r="X1684" t="str">
            <v>011-36</v>
          </cell>
          <cell r="Y1684" t="str">
            <v>071-36</v>
          </cell>
          <cell r="Z1684" t="str">
            <v>Pozycj. 4-27-231550</v>
          </cell>
          <cell r="AA1684" t="str">
            <v>P100</v>
          </cell>
          <cell r="AB1684">
            <v>0</v>
          </cell>
          <cell r="AC1684">
            <v>0</v>
          </cell>
          <cell r="AD1684">
            <v>0</v>
          </cell>
          <cell r="AE1684" t="str">
            <v>DIT - Sekcja Techniczna</v>
          </cell>
          <cell r="AF1684" t="str">
            <v xml:space="preserve">Kasiński Mirosław </v>
          </cell>
        </row>
        <row r="1685">
          <cell r="A1685">
            <v>1398</v>
          </cell>
          <cell r="B1685" t="str">
            <v>ST6-0306/2007</v>
          </cell>
          <cell r="C1685" t="str">
            <v>Radiotelefon pociągowy KOLIBER</v>
          </cell>
          <cell r="D1685" t="str">
            <v>Gr.6</v>
          </cell>
          <cell r="E1685" t="str">
            <v>K-3522007</v>
          </cell>
          <cell r="F1685">
            <v>39447</v>
          </cell>
          <cell r="G1685">
            <v>39447</v>
          </cell>
          <cell r="H1685" t="str">
            <v>629</v>
          </cell>
          <cell r="I1685" t="str">
            <v>Liniowa</v>
          </cell>
          <cell r="J1685">
            <v>5.5</v>
          </cell>
          <cell r="K1685">
            <v>0</v>
          </cell>
          <cell r="L1685">
            <v>16000</v>
          </cell>
          <cell r="M1685">
            <v>16000</v>
          </cell>
          <cell r="N1685">
            <v>9573.32</v>
          </cell>
          <cell r="O1685">
            <v>16000</v>
          </cell>
          <cell r="P1685">
            <v>0</v>
          </cell>
          <cell r="Q1685">
            <v>9573.32</v>
          </cell>
          <cell r="R1685">
            <v>0</v>
          </cell>
          <cell r="S1685">
            <v>6426.68</v>
          </cell>
          <cell r="T1685">
            <v>9573.32</v>
          </cell>
          <cell r="U1685">
            <v>293.32</v>
          </cell>
          <cell r="V1685">
            <v>73.33</v>
          </cell>
          <cell r="W1685">
            <v>0.59830000000000005</v>
          </cell>
          <cell r="X1685" t="str">
            <v>011-36</v>
          </cell>
          <cell r="Y1685" t="str">
            <v>071-36</v>
          </cell>
          <cell r="Z1685" t="str">
            <v>Pozycj. 4-27-231550</v>
          </cell>
          <cell r="AA1685" t="str">
            <v>P100</v>
          </cell>
          <cell r="AB1685">
            <v>0</v>
          </cell>
          <cell r="AC1685">
            <v>0</v>
          </cell>
          <cell r="AD1685">
            <v>0</v>
          </cell>
          <cell r="AE1685" t="str">
            <v>DIT - Sekcja Techniczna</v>
          </cell>
          <cell r="AF1685" t="str">
            <v xml:space="preserve">Kasiński Mirosław </v>
          </cell>
        </row>
        <row r="1686">
          <cell r="A1686">
            <v>1399</v>
          </cell>
          <cell r="B1686" t="str">
            <v>ST6-0307/2007</v>
          </cell>
          <cell r="C1686" t="str">
            <v>Radiotelefon pociagowy KOLIBER</v>
          </cell>
          <cell r="D1686" t="str">
            <v>Gr.6</v>
          </cell>
          <cell r="E1686" t="str">
            <v>K-3532007</v>
          </cell>
          <cell r="F1686">
            <v>39447</v>
          </cell>
          <cell r="G1686">
            <v>39447</v>
          </cell>
          <cell r="H1686" t="str">
            <v>629</v>
          </cell>
          <cell r="I1686" t="str">
            <v>Liniowa</v>
          </cell>
          <cell r="J1686">
            <v>5.5</v>
          </cell>
          <cell r="K1686">
            <v>0</v>
          </cell>
          <cell r="L1686">
            <v>16000</v>
          </cell>
          <cell r="M1686">
            <v>16000</v>
          </cell>
          <cell r="N1686">
            <v>9573.32</v>
          </cell>
          <cell r="O1686">
            <v>16000</v>
          </cell>
          <cell r="P1686">
            <v>0</v>
          </cell>
          <cell r="Q1686">
            <v>9573.32</v>
          </cell>
          <cell r="R1686">
            <v>0</v>
          </cell>
          <cell r="S1686">
            <v>6426.68</v>
          </cell>
          <cell r="T1686">
            <v>9573.32</v>
          </cell>
          <cell r="U1686">
            <v>293.32</v>
          </cell>
          <cell r="V1686">
            <v>73.33</v>
          </cell>
          <cell r="W1686">
            <v>0.59830000000000005</v>
          </cell>
          <cell r="X1686" t="str">
            <v>011-36</v>
          </cell>
          <cell r="Y1686" t="str">
            <v>071-36</v>
          </cell>
          <cell r="Z1686" t="str">
            <v>Pozycj. 4-27-231550</v>
          </cell>
          <cell r="AA1686" t="str">
            <v>P100</v>
          </cell>
          <cell r="AB1686">
            <v>0</v>
          </cell>
          <cell r="AC1686">
            <v>0</v>
          </cell>
          <cell r="AD1686">
            <v>0</v>
          </cell>
          <cell r="AE1686" t="str">
            <v>DIT - Sekcja Techniczna</v>
          </cell>
          <cell r="AF1686" t="str">
            <v xml:space="preserve">Kasiński Mirosław </v>
          </cell>
        </row>
        <row r="1687">
          <cell r="A1687">
            <v>1400</v>
          </cell>
          <cell r="B1687" t="str">
            <v>ST6-0308/2007</v>
          </cell>
          <cell r="C1687" t="str">
            <v>Radiotelefon pociagowy KOLIBER</v>
          </cell>
          <cell r="D1687" t="str">
            <v>Gr.6</v>
          </cell>
          <cell r="E1687" t="str">
            <v>K-3542007</v>
          </cell>
          <cell r="F1687">
            <v>39447</v>
          </cell>
          <cell r="G1687">
            <v>39447</v>
          </cell>
          <cell r="H1687" t="str">
            <v>629</v>
          </cell>
          <cell r="I1687" t="str">
            <v>Liniowa</v>
          </cell>
          <cell r="J1687">
            <v>5.5</v>
          </cell>
          <cell r="K1687">
            <v>0</v>
          </cell>
          <cell r="L1687">
            <v>16000</v>
          </cell>
          <cell r="M1687">
            <v>16000</v>
          </cell>
          <cell r="N1687">
            <v>9573.32</v>
          </cell>
          <cell r="O1687">
            <v>16000</v>
          </cell>
          <cell r="P1687">
            <v>0</v>
          </cell>
          <cell r="Q1687">
            <v>9573.32</v>
          </cell>
          <cell r="R1687">
            <v>0</v>
          </cell>
          <cell r="S1687">
            <v>6426.68</v>
          </cell>
          <cell r="T1687">
            <v>9573.32</v>
          </cell>
          <cell r="U1687">
            <v>293.32</v>
          </cell>
          <cell r="V1687">
            <v>73.33</v>
          </cell>
          <cell r="W1687">
            <v>0.59830000000000005</v>
          </cell>
          <cell r="X1687" t="str">
            <v>011-36</v>
          </cell>
          <cell r="Y1687" t="str">
            <v>071-36</v>
          </cell>
          <cell r="Z1687" t="str">
            <v>Pozycj. 4-27-231550</v>
          </cell>
          <cell r="AA1687" t="str">
            <v>P100</v>
          </cell>
          <cell r="AB1687">
            <v>0</v>
          </cell>
          <cell r="AC1687">
            <v>0</v>
          </cell>
          <cell r="AD1687">
            <v>0</v>
          </cell>
          <cell r="AE1687" t="str">
            <v>DIT - Sekcja Techniczna</v>
          </cell>
          <cell r="AF1687" t="str">
            <v xml:space="preserve">Kasiński Mirosław </v>
          </cell>
        </row>
        <row r="1688">
          <cell r="A1688">
            <v>1401</v>
          </cell>
          <cell r="B1688" t="str">
            <v>ST6-0309/2007</v>
          </cell>
          <cell r="C1688" t="str">
            <v>Radiotelefon pociągowy KOLIBER</v>
          </cell>
          <cell r="D1688" t="str">
            <v>Gr.6</v>
          </cell>
          <cell r="E1688" t="str">
            <v>K-3552007</v>
          </cell>
          <cell r="F1688">
            <v>39447</v>
          </cell>
          <cell r="G1688">
            <v>39447</v>
          </cell>
          <cell r="H1688" t="str">
            <v>629</v>
          </cell>
          <cell r="I1688" t="str">
            <v>Liniowa</v>
          </cell>
          <cell r="J1688">
            <v>5.5</v>
          </cell>
          <cell r="K1688">
            <v>0</v>
          </cell>
          <cell r="L1688">
            <v>16000</v>
          </cell>
          <cell r="M1688">
            <v>16000</v>
          </cell>
          <cell r="N1688">
            <v>9573.32</v>
          </cell>
          <cell r="O1688">
            <v>16000</v>
          </cell>
          <cell r="P1688">
            <v>0</v>
          </cell>
          <cell r="Q1688">
            <v>9573.32</v>
          </cell>
          <cell r="R1688">
            <v>0</v>
          </cell>
          <cell r="S1688">
            <v>6426.68</v>
          </cell>
          <cell r="T1688">
            <v>9573.32</v>
          </cell>
          <cell r="U1688">
            <v>293.32</v>
          </cell>
          <cell r="V1688">
            <v>73.33</v>
          </cell>
          <cell r="W1688">
            <v>0.59830000000000005</v>
          </cell>
          <cell r="X1688" t="str">
            <v>011-36</v>
          </cell>
          <cell r="Y1688" t="str">
            <v>071-36</v>
          </cell>
          <cell r="Z1688" t="str">
            <v>Pozycj. 4-27-231550</v>
          </cell>
          <cell r="AA1688" t="str">
            <v>P100</v>
          </cell>
          <cell r="AB1688">
            <v>0</v>
          </cell>
          <cell r="AC1688">
            <v>0</v>
          </cell>
          <cell r="AD1688">
            <v>0</v>
          </cell>
          <cell r="AE1688" t="str">
            <v>DIT - Sekcja Techniczna</v>
          </cell>
          <cell r="AF1688" t="str">
            <v xml:space="preserve">Kasiński Mirosław </v>
          </cell>
        </row>
        <row r="1689">
          <cell r="A1689">
            <v>1402</v>
          </cell>
          <cell r="B1689" t="str">
            <v>ST6-0310/2007</v>
          </cell>
          <cell r="C1689" t="str">
            <v>Radiotelefon pociągowy KOLIBER</v>
          </cell>
          <cell r="D1689" t="str">
            <v>Gr.6</v>
          </cell>
          <cell r="E1689" t="str">
            <v>K-3562007</v>
          </cell>
          <cell r="F1689">
            <v>39447</v>
          </cell>
          <cell r="G1689">
            <v>39447</v>
          </cell>
          <cell r="H1689" t="str">
            <v>629</v>
          </cell>
          <cell r="I1689" t="str">
            <v>Liniowa</v>
          </cell>
          <cell r="J1689">
            <v>5.5</v>
          </cell>
          <cell r="K1689">
            <v>0</v>
          </cell>
          <cell r="L1689">
            <v>16000</v>
          </cell>
          <cell r="M1689">
            <v>16000</v>
          </cell>
          <cell r="N1689">
            <v>9573.32</v>
          </cell>
          <cell r="O1689">
            <v>16000</v>
          </cell>
          <cell r="P1689">
            <v>0</v>
          </cell>
          <cell r="Q1689">
            <v>9573.32</v>
          </cell>
          <cell r="R1689">
            <v>0</v>
          </cell>
          <cell r="S1689">
            <v>6426.68</v>
          </cell>
          <cell r="T1689">
            <v>9573.32</v>
          </cell>
          <cell r="U1689">
            <v>293.32</v>
          </cell>
          <cell r="V1689">
            <v>73.33</v>
          </cell>
          <cell r="W1689">
            <v>0.59830000000000005</v>
          </cell>
          <cell r="X1689" t="str">
            <v>011-36</v>
          </cell>
          <cell r="Y1689" t="str">
            <v>071-36</v>
          </cell>
          <cell r="Z1689" t="str">
            <v>Pozycj. 4-27-231550</v>
          </cell>
          <cell r="AA1689" t="str">
            <v>P100</v>
          </cell>
          <cell r="AB1689">
            <v>0</v>
          </cell>
          <cell r="AC1689">
            <v>0</v>
          </cell>
          <cell r="AD1689">
            <v>0</v>
          </cell>
          <cell r="AE1689" t="str">
            <v>DIT - Sekcja Techniczna</v>
          </cell>
          <cell r="AF1689" t="str">
            <v xml:space="preserve">Kasiński Mirosław </v>
          </cell>
        </row>
        <row r="1690">
          <cell r="A1690">
            <v>1403</v>
          </cell>
          <cell r="B1690" t="str">
            <v>ST6-0311/2007</v>
          </cell>
          <cell r="C1690" t="str">
            <v>Radiotelefon pociągowy KOLIBER</v>
          </cell>
          <cell r="D1690" t="str">
            <v>Gr.6</v>
          </cell>
          <cell r="E1690" t="str">
            <v>K-3572007</v>
          </cell>
          <cell r="F1690">
            <v>39447</v>
          </cell>
          <cell r="G1690">
            <v>39447</v>
          </cell>
          <cell r="H1690" t="str">
            <v>629</v>
          </cell>
          <cell r="I1690" t="str">
            <v>Liniowa</v>
          </cell>
          <cell r="J1690">
            <v>5.5</v>
          </cell>
          <cell r="K1690">
            <v>0</v>
          </cell>
          <cell r="L1690">
            <v>16000</v>
          </cell>
          <cell r="M1690">
            <v>16000</v>
          </cell>
          <cell r="N1690">
            <v>9573.32</v>
          </cell>
          <cell r="O1690">
            <v>16000</v>
          </cell>
          <cell r="P1690">
            <v>0</v>
          </cell>
          <cell r="Q1690">
            <v>9573.32</v>
          </cell>
          <cell r="R1690">
            <v>0</v>
          </cell>
          <cell r="S1690">
            <v>6426.68</v>
          </cell>
          <cell r="T1690">
            <v>9573.32</v>
          </cell>
          <cell r="U1690">
            <v>293.32</v>
          </cell>
          <cell r="V1690">
            <v>73.33</v>
          </cell>
          <cell r="W1690">
            <v>0.59830000000000005</v>
          </cell>
          <cell r="X1690" t="str">
            <v>011-36</v>
          </cell>
          <cell r="Y1690" t="str">
            <v>071-36</v>
          </cell>
          <cell r="Z1690" t="str">
            <v>Pozycj. 4-27-231550</v>
          </cell>
          <cell r="AA1690" t="str">
            <v>P100</v>
          </cell>
          <cell r="AB1690">
            <v>0</v>
          </cell>
          <cell r="AC1690">
            <v>0</v>
          </cell>
          <cell r="AD1690">
            <v>0</v>
          </cell>
          <cell r="AE1690" t="str">
            <v>DIT - Sekcja Techniczna</v>
          </cell>
          <cell r="AF1690" t="str">
            <v xml:space="preserve">Kasiński Mirosław </v>
          </cell>
        </row>
        <row r="1691">
          <cell r="A1691">
            <v>1404</v>
          </cell>
          <cell r="B1691" t="str">
            <v>ST6-0312/2007</v>
          </cell>
          <cell r="C1691" t="str">
            <v>Radiotelefon pociagowy KOLIBER</v>
          </cell>
          <cell r="D1691" t="str">
            <v>Gr.6</v>
          </cell>
          <cell r="E1691" t="str">
            <v>K-3582007</v>
          </cell>
          <cell r="F1691">
            <v>39447</v>
          </cell>
          <cell r="G1691">
            <v>39447</v>
          </cell>
          <cell r="H1691" t="str">
            <v>629</v>
          </cell>
          <cell r="I1691" t="str">
            <v>Liniowa</v>
          </cell>
          <cell r="J1691">
            <v>5.5</v>
          </cell>
          <cell r="K1691">
            <v>0</v>
          </cell>
          <cell r="L1691">
            <v>16000</v>
          </cell>
          <cell r="M1691">
            <v>16000</v>
          </cell>
          <cell r="N1691">
            <v>9573.32</v>
          </cell>
          <cell r="O1691">
            <v>16000</v>
          </cell>
          <cell r="P1691">
            <v>0</v>
          </cell>
          <cell r="Q1691">
            <v>9573.32</v>
          </cell>
          <cell r="R1691">
            <v>0</v>
          </cell>
          <cell r="S1691">
            <v>6426.68</v>
          </cell>
          <cell r="T1691">
            <v>9573.32</v>
          </cell>
          <cell r="U1691">
            <v>293.32</v>
          </cell>
          <cell r="V1691">
            <v>73.33</v>
          </cell>
          <cell r="W1691">
            <v>0.59830000000000005</v>
          </cell>
          <cell r="X1691" t="str">
            <v>011-36</v>
          </cell>
          <cell r="Y1691" t="str">
            <v>071-36</v>
          </cell>
          <cell r="Z1691" t="str">
            <v>Pozycj. 4-27-231550</v>
          </cell>
          <cell r="AA1691" t="str">
            <v>P100</v>
          </cell>
          <cell r="AB1691">
            <v>0</v>
          </cell>
          <cell r="AC1691">
            <v>0</v>
          </cell>
          <cell r="AD1691">
            <v>0</v>
          </cell>
          <cell r="AE1691" t="str">
            <v>DIT - Sekcja Techniczna</v>
          </cell>
          <cell r="AF1691" t="str">
            <v xml:space="preserve">Kasiński Mirosław </v>
          </cell>
        </row>
        <row r="1692">
          <cell r="A1692">
            <v>1405</v>
          </cell>
          <cell r="B1692" t="str">
            <v>ST6-0313/2007</v>
          </cell>
          <cell r="C1692" t="str">
            <v>Radiotelefon pociągowy KOLIBER</v>
          </cell>
          <cell r="D1692" t="str">
            <v>Gr.6</v>
          </cell>
          <cell r="E1692" t="str">
            <v>K-3592007</v>
          </cell>
          <cell r="F1692">
            <v>39447</v>
          </cell>
          <cell r="G1692">
            <v>39447</v>
          </cell>
          <cell r="H1692" t="str">
            <v>629</v>
          </cell>
          <cell r="I1692" t="str">
            <v>Liniowa</v>
          </cell>
          <cell r="J1692">
            <v>5.5</v>
          </cell>
          <cell r="K1692">
            <v>0</v>
          </cell>
          <cell r="L1692">
            <v>16000</v>
          </cell>
          <cell r="M1692">
            <v>16000</v>
          </cell>
          <cell r="N1692">
            <v>9573.32</v>
          </cell>
          <cell r="O1692">
            <v>16000</v>
          </cell>
          <cell r="P1692">
            <v>0</v>
          </cell>
          <cell r="Q1692">
            <v>9573.32</v>
          </cell>
          <cell r="R1692">
            <v>0</v>
          </cell>
          <cell r="S1692">
            <v>6426.68</v>
          </cell>
          <cell r="T1692">
            <v>9573.32</v>
          </cell>
          <cell r="U1692">
            <v>293.32</v>
          </cell>
          <cell r="V1692">
            <v>73.33</v>
          </cell>
          <cell r="W1692">
            <v>0.59830000000000005</v>
          </cell>
          <cell r="X1692" t="str">
            <v>011-36</v>
          </cell>
          <cell r="Y1692" t="str">
            <v>071-36</v>
          </cell>
          <cell r="Z1692" t="str">
            <v>Pozycj. 4-27-231550</v>
          </cell>
          <cell r="AA1692" t="str">
            <v>P100</v>
          </cell>
          <cell r="AB1692">
            <v>0</v>
          </cell>
          <cell r="AC1692">
            <v>0</v>
          </cell>
          <cell r="AD1692">
            <v>0</v>
          </cell>
          <cell r="AE1692" t="str">
            <v>DIT - Sekcja Techniczna</v>
          </cell>
          <cell r="AF1692" t="str">
            <v xml:space="preserve">Kasiński Mirosław </v>
          </cell>
        </row>
        <row r="1693">
          <cell r="A1693">
            <v>1406</v>
          </cell>
          <cell r="B1693" t="str">
            <v>ST6-0314/2007</v>
          </cell>
          <cell r="C1693" t="str">
            <v>Radiotelefon pociagowy KOLIBER</v>
          </cell>
          <cell r="D1693" t="str">
            <v>Gr.6</v>
          </cell>
          <cell r="E1693" t="str">
            <v>K-3602007</v>
          </cell>
          <cell r="F1693">
            <v>39447</v>
          </cell>
          <cell r="G1693">
            <v>39447</v>
          </cell>
          <cell r="H1693" t="str">
            <v>629</v>
          </cell>
          <cell r="I1693" t="str">
            <v>Liniowa</v>
          </cell>
          <cell r="J1693">
            <v>5.5</v>
          </cell>
          <cell r="K1693">
            <v>0</v>
          </cell>
          <cell r="L1693">
            <v>16000</v>
          </cell>
          <cell r="M1693">
            <v>16000</v>
          </cell>
          <cell r="N1693">
            <v>9573.32</v>
          </cell>
          <cell r="O1693">
            <v>16000</v>
          </cell>
          <cell r="P1693">
            <v>0</v>
          </cell>
          <cell r="Q1693">
            <v>9573.32</v>
          </cell>
          <cell r="R1693">
            <v>0</v>
          </cell>
          <cell r="S1693">
            <v>6426.68</v>
          </cell>
          <cell r="T1693">
            <v>9573.32</v>
          </cell>
          <cell r="U1693">
            <v>293.32</v>
          </cell>
          <cell r="V1693">
            <v>73.33</v>
          </cell>
          <cell r="W1693">
            <v>0.59830000000000005</v>
          </cell>
          <cell r="X1693" t="str">
            <v>011-36</v>
          </cell>
          <cell r="Y1693" t="str">
            <v>071-36</v>
          </cell>
          <cell r="Z1693" t="str">
            <v>Pozycj. 4-27-231550</v>
          </cell>
          <cell r="AA1693" t="str">
            <v>P100</v>
          </cell>
          <cell r="AB1693">
            <v>0</v>
          </cell>
          <cell r="AC1693">
            <v>0</v>
          </cell>
          <cell r="AD1693">
            <v>0</v>
          </cell>
          <cell r="AE1693" t="str">
            <v>DIT - Sekcja Techniczna</v>
          </cell>
          <cell r="AF1693" t="str">
            <v xml:space="preserve">Kasiński Mirosław </v>
          </cell>
        </row>
        <row r="1694">
          <cell r="A1694">
            <v>1441</v>
          </cell>
          <cell r="B1694" t="str">
            <v>ST6-0315/2008</v>
          </cell>
          <cell r="C1694" t="str">
            <v>Urządzenie alarmowe i sygnalizac MBV-BLIT11-32A</v>
          </cell>
          <cell r="D1694" t="str">
            <v>Gr.6</v>
          </cell>
          <cell r="E1694">
            <v>0</v>
          </cell>
          <cell r="F1694">
            <v>39568</v>
          </cell>
          <cell r="G1694">
            <v>39568</v>
          </cell>
          <cell r="H1694" t="str">
            <v>624</v>
          </cell>
          <cell r="I1694" t="str">
            <v>Liniowa</v>
          </cell>
          <cell r="J1694">
            <v>8.5</v>
          </cell>
          <cell r="K1694">
            <v>0</v>
          </cell>
          <cell r="L1694">
            <v>118245</v>
          </cell>
          <cell r="M1694">
            <v>118245</v>
          </cell>
          <cell r="N1694">
            <v>71538.22</v>
          </cell>
          <cell r="O1694">
            <v>0</v>
          </cell>
          <cell r="P1694">
            <v>118245</v>
          </cell>
          <cell r="Q1694">
            <v>0</v>
          </cell>
          <cell r="R1694">
            <v>71538.22</v>
          </cell>
          <cell r="S1694">
            <v>46706.78</v>
          </cell>
          <cell r="T1694">
            <v>71538.22</v>
          </cell>
          <cell r="U1694">
            <v>3350.24</v>
          </cell>
          <cell r="V1694">
            <v>837.56</v>
          </cell>
          <cell r="W1694">
            <v>0.60499999999999998</v>
          </cell>
          <cell r="X1694" t="str">
            <v>011-36</v>
          </cell>
          <cell r="Y1694" t="str">
            <v>071-36</v>
          </cell>
          <cell r="Z1694" t="str">
            <v>Pozycj. 4-27-231542</v>
          </cell>
          <cell r="AA1694" t="str">
            <v>P0</v>
          </cell>
          <cell r="AB1694">
            <v>0</v>
          </cell>
          <cell r="AC1694">
            <v>0</v>
          </cell>
          <cell r="AD1694">
            <v>0</v>
          </cell>
          <cell r="AE1694" t="str">
            <v>SOK - Komenda Straży Ochrony Kolei</v>
          </cell>
          <cell r="AF1694" t="str">
            <v xml:space="preserve">Wachowiak Bogumił </v>
          </cell>
        </row>
        <row r="1695">
          <cell r="A1695">
            <v>1447</v>
          </cell>
          <cell r="B1695" t="str">
            <v>ST6-0316/2008</v>
          </cell>
          <cell r="C1695" t="str">
            <v>Kasa fiskalna - zestaw</v>
          </cell>
          <cell r="D1695" t="str">
            <v>Gr.6</v>
          </cell>
          <cell r="E1695">
            <v>0</v>
          </cell>
          <cell r="F1695">
            <v>39599</v>
          </cell>
          <cell r="G1695">
            <v>39599</v>
          </cell>
          <cell r="H1695" t="str">
            <v>669</v>
          </cell>
          <cell r="I1695" t="str">
            <v>Liniowa</v>
          </cell>
          <cell r="J1695">
            <v>8.8000000000000007</v>
          </cell>
          <cell r="K1695">
            <v>0</v>
          </cell>
          <cell r="L1695">
            <v>11320</v>
          </cell>
          <cell r="M1695">
            <v>11320</v>
          </cell>
          <cell r="N1695">
            <v>11320</v>
          </cell>
          <cell r="O1695">
            <v>11320</v>
          </cell>
          <cell r="P1695">
            <v>0</v>
          </cell>
          <cell r="Q1695">
            <v>11320</v>
          </cell>
          <cell r="R1695">
            <v>0</v>
          </cell>
          <cell r="S1695">
            <v>0</v>
          </cell>
          <cell r="T1695">
            <v>11320</v>
          </cell>
          <cell r="U1695">
            <v>7.58</v>
          </cell>
          <cell r="V1695">
            <v>0</v>
          </cell>
          <cell r="W1695">
            <v>1</v>
          </cell>
          <cell r="X1695" t="str">
            <v>011-36</v>
          </cell>
          <cell r="Y1695" t="str">
            <v>071-36</v>
          </cell>
          <cell r="Z1695" t="str">
            <v>Pozycj. 4-27-231543</v>
          </cell>
          <cell r="AA1695" t="str">
            <v>P100</v>
          </cell>
          <cell r="AB1695">
            <v>0</v>
          </cell>
          <cell r="AC1695">
            <v>0</v>
          </cell>
          <cell r="AD1695">
            <v>0</v>
          </cell>
          <cell r="AE1695" t="str">
            <v>MSH - Sekcja Handlowa</v>
          </cell>
          <cell r="AF1695" t="str">
            <v>Krawczykiewicz Ewa</v>
          </cell>
        </row>
        <row r="1696">
          <cell r="A1696">
            <v>1448</v>
          </cell>
          <cell r="B1696" t="str">
            <v>ST6-0317/2008</v>
          </cell>
          <cell r="C1696" t="str">
            <v>Kasa fiskalna - zestaw</v>
          </cell>
          <cell r="D1696" t="str">
            <v>Gr.6</v>
          </cell>
          <cell r="E1696">
            <v>0</v>
          </cell>
          <cell r="F1696">
            <v>39599</v>
          </cell>
          <cell r="G1696">
            <v>39599</v>
          </cell>
          <cell r="H1696" t="str">
            <v>669</v>
          </cell>
          <cell r="I1696" t="str">
            <v>Liniowa</v>
          </cell>
          <cell r="J1696">
            <v>7.2</v>
          </cell>
          <cell r="K1696">
            <v>0</v>
          </cell>
          <cell r="L1696">
            <v>11320</v>
          </cell>
          <cell r="M1696">
            <v>11320</v>
          </cell>
          <cell r="N1696">
            <v>11320</v>
          </cell>
          <cell r="O1696">
            <v>11320</v>
          </cell>
          <cell r="P1696">
            <v>0</v>
          </cell>
          <cell r="Q1696">
            <v>11320</v>
          </cell>
          <cell r="R1696">
            <v>0</v>
          </cell>
          <cell r="S1696">
            <v>0</v>
          </cell>
          <cell r="T1696">
            <v>11320</v>
          </cell>
          <cell r="U1696">
            <v>0</v>
          </cell>
          <cell r="V1696">
            <v>0</v>
          </cell>
          <cell r="W1696">
            <v>1</v>
          </cell>
          <cell r="X1696" t="str">
            <v>011-36</v>
          </cell>
          <cell r="Y1696" t="str">
            <v>071-36</v>
          </cell>
          <cell r="Z1696" t="str">
            <v>Pozycj. 4-27-231543</v>
          </cell>
          <cell r="AA1696" t="str">
            <v>P100</v>
          </cell>
          <cell r="AB1696">
            <v>0</v>
          </cell>
          <cell r="AC1696">
            <v>0</v>
          </cell>
          <cell r="AD1696">
            <v>0</v>
          </cell>
          <cell r="AE1696" t="str">
            <v>MSH - Sekcja Handlowa</v>
          </cell>
          <cell r="AF1696" t="str">
            <v>Krawczykiewicz Ewa</v>
          </cell>
        </row>
        <row r="1697">
          <cell r="A1697">
            <v>1449</v>
          </cell>
          <cell r="B1697" t="str">
            <v>ST6-0318/2008</v>
          </cell>
          <cell r="C1697" t="str">
            <v>Kasa fiskalna - zestaw</v>
          </cell>
          <cell r="D1697" t="str">
            <v>Gr.6</v>
          </cell>
          <cell r="E1697">
            <v>0</v>
          </cell>
          <cell r="F1697">
            <v>39599</v>
          </cell>
          <cell r="G1697">
            <v>39599</v>
          </cell>
          <cell r="H1697" t="str">
            <v>669</v>
          </cell>
          <cell r="I1697" t="str">
            <v>Liniowa</v>
          </cell>
          <cell r="J1697">
            <v>7.2</v>
          </cell>
          <cell r="K1697">
            <v>0</v>
          </cell>
          <cell r="L1697">
            <v>11320</v>
          </cell>
          <cell r="M1697">
            <v>11320</v>
          </cell>
          <cell r="N1697">
            <v>11320</v>
          </cell>
          <cell r="O1697">
            <v>11320</v>
          </cell>
          <cell r="P1697">
            <v>0</v>
          </cell>
          <cell r="Q1697">
            <v>11320</v>
          </cell>
          <cell r="R1697">
            <v>0</v>
          </cell>
          <cell r="S1697">
            <v>0</v>
          </cell>
          <cell r="T1697">
            <v>11320</v>
          </cell>
          <cell r="U1697">
            <v>0</v>
          </cell>
          <cell r="V1697">
            <v>0</v>
          </cell>
          <cell r="W1697">
            <v>1</v>
          </cell>
          <cell r="X1697" t="str">
            <v>011-36</v>
          </cell>
          <cell r="Y1697" t="str">
            <v>071-36</v>
          </cell>
          <cell r="Z1697" t="str">
            <v>Pozycj. 4-27-231543</v>
          </cell>
          <cell r="AA1697" t="str">
            <v>P100</v>
          </cell>
          <cell r="AB1697">
            <v>0</v>
          </cell>
          <cell r="AC1697">
            <v>0</v>
          </cell>
          <cell r="AD1697">
            <v>0</v>
          </cell>
          <cell r="AE1697" t="str">
            <v>MSH - Sekcja Handlowa</v>
          </cell>
          <cell r="AF1697" t="str">
            <v>Krawczykiewicz Ewa</v>
          </cell>
        </row>
        <row r="1698">
          <cell r="A1698">
            <v>1458</v>
          </cell>
          <cell r="B1698" t="str">
            <v>ST6-0319/2008</v>
          </cell>
          <cell r="C1698" t="str">
            <v>Urządzenie wentylacyjne WDP-7</v>
          </cell>
          <cell r="D1698" t="str">
            <v>Gr.6</v>
          </cell>
          <cell r="E1698">
            <v>0</v>
          </cell>
          <cell r="F1698">
            <v>39629</v>
          </cell>
          <cell r="G1698">
            <v>39629</v>
          </cell>
          <cell r="H1698" t="str">
            <v>652</v>
          </cell>
          <cell r="I1698" t="str">
            <v>Liniowa</v>
          </cell>
          <cell r="J1698">
            <v>11.7</v>
          </cell>
          <cell r="K1698">
            <v>0</v>
          </cell>
          <cell r="L1698">
            <v>4540</v>
          </cell>
          <cell r="M1698">
            <v>4540</v>
          </cell>
          <cell r="N1698">
            <v>2864.72</v>
          </cell>
          <cell r="O1698">
            <v>3859</v>
          </cell>
          <cell r="P1698">
            <v>681</v>
          </cell>
          <cell r="Q1698">
            <v>2435.0100000000002</v>
          </cell>
          <cell r="R1698">
            <v>429.70999999999958</v>
          </cell>
          <cell r="S1698">
            <v>1675.28</v>
          </cell>
          <cell r="T1698">
            <v>2864.72</v>
          </cell>
          <cell r="U1698">
            <v>177.04</v>
          </cell>
          <cell r="V1698">
            <v>44.26</v>
          </cell>
          <cell r="W1698">
            <v>0.63100000000000001</v>
          </cell>
          <cell r="X1698" t="str">
            <v>011-36</v>
          </cell>
          <cell r="Y1698" t="str">
            <v>071-36</v>
          </cell>
          <cell r="Z1698" t="str">
            <v>Pozycj. 4-27-231542</v>
          </cell>
          <cell r="AA1698" t="str">
            <v>P85</v>
          </cell>
          <cell r="AB1698">
            <v>0</v>
          </cell>
          <cell r="AC1698">
            <v>0</v>
          </cell>
          <cell r="AD1698">
            <v>0</v>
          </cell>
          <cell r="AE1698" t="str">
            <v>SI - Sam.stanowisko ds Informatyki</v>
          </cell>
          <cell r="AF1698" t="str">
            <v>Bieliński Tomasz</v>
          </cell>
        </row>
        <row r="1699">
          <cell r="A1699">
            <v>1491</v>
          </cell>
          <cell r="B1699" t="str">
            <v>ST6-0320/2008</v>
          </cell>
          <cell r="C1699" t="str">
            <v>Wentylator dachowy przeciwwybuchowy</v>
          </cell>
          <cell r="D1699" t="str">
            <v>Gr.6</v>
          </cell>
          <cell r="E1699" t="str">
            <v>2419</v>
          </cell>
          <cell r="F1699">
            <v>39721</v>
          </cell>
          <cell r="G1699">
            <v>39721</v>
          </cell>
          <cell r="H1699" t="str">
            <v>652</v>
          </cell>
          <cell r="I1699" t="str">
            <v>Liniowa</v>
          </cell>
          <cell r="J1699">
            <v>8.5</v>
          </cell>
          <cell r="K1699">
            <v>0</v>
          </cell>
          <cell r="L1699">
            <v>4095</v>
          </cell>
          <cell r="M1699">
            <v>4095</v>
          </cell>
          <cell r="N1699">
            <v>2306.86</v>
          </cell>
          <cell r="O1699">
            <v>4095</v>
          </cell>
          <cell r="P1699">
            <v>0</v>
          </cell>
          <cell r="Q1699">
            <v>2306.86</v>
          </cell>
          <cell r="R1699">
            <v>0</v>
          </cell>
          <cell r="S1699">
            <v>1788.14</v>
          </cell>
          <cell r="T1699">
            <v>2306.86</v>
          </cell>
          <cell r="U1699">
            <v>116</v>
          </cell>
          <cell r="V1699">
            <v>29</v>
          </cell>
          <cell r="W1699">
            <v>0.56330000000000002</v>
          </cell>
          <cell r="X1699" t="str">
            <v>011-36</v>
          </cell>
          <cell r="Y1699" t="str">
            <v>071-36</v>
          </cell>
          <cell r="Z1699" t="str">
            <v>Pozycj. 4-27-231542</v>
          </cell>
          <cell r="AA1699" t="str">
            <v>P100</v>
          </cell>
          <cell r="AB1699">
            <v>0</v>
          </cell>
          <cell r="AC1699">
            <v>0</v>
          </cell>
          <cell r="AD1699">
            <v>0</v>
          </cell>
          <cell r="AE1699" t="str">
            <v>EEN - Sekcja Napraw Taboru</v>
          </cell>
          <cell r="AF1699" t="str">
            <v>Siwiak Marek</v>
          </cell>
        </row>
        <row r="1700">
          <cell r="A1700">
            <v>1493</v>
          </cell>
          <cell r="B1700" t="str">
            <v>ST6-0321/2008</v>
          </cell>
          <cell r="C1700" t="str">
            <v>Radiotelefon pociągowy KOLIBER+mikrofon</v>
          </cell>
          <cell r="D1700" t="str">
            <v>Gr.6</v>
          </cell>
          <cell r="E1700" t="str">
            <v>K-SKM-0362008</v>
          </cell>
          <cell r="F1700">
            <v>39752</v>
          </cell>
          <cell r="G1700">
            <v>39752</v>
          </cell>
          <cell r="H1700" t="str">
            <v>629</v>
          </cell>
          <cell r="I1700" t="str">
            <v>Liniowa</v>
          </cell>
          <cell r="J1700">
            <v>4.8</v>
          </cell>
          <cell r="K1700">
            <v>0</v>
          </cell>
          <cell r="L1700">
            <v>19013</v>
          </cell>
          <cell r="M1700">
            <v>19013</v>
          </cell>
          <cell r="N1700">
            <v>9614.25</v>
          </cell>
          <cell r="O1700">
            <v>19013</v>
          </cell>
          <cell r="P1700">
            <v>0</v>
          </cell>
          <cell r="Q1700">
            <v>9614.25</v>
          </cell>
          <cell r="R1700">
            <v>0</v>
          </cell>
          <cell r="S1700">
            <v>9398.75</v>
          </cell>
          <cell r="T1700">
            <v>9614.25</v>
          </cell>
          <cell r="U1700">
            <v>304.2</v>
          </cell>
          <cell r="V1700">
            <v>76.05</v>
          </cell>
          <cell r="W1700">
            <v>0.50570000000000004</v>
          </cell>
          <cell r="X1700" t="str">
            <v>011-36</v>
          </cell>
          <cell r="Y1700" t="str">
            <v>071-36</v>
          </cell>
          <cell r="Z1700" t="str">
            <v>Pozycj. 4-27-231550</v>
          </cell>
          <cell r="AA1700" t="str">
            <v>P100</v>
          </cell>
          <cell r="AB1700">
            <v>0</v>
          </cell>
          <cell r="AC1700">
            <v>0</v>
          </cell>
          <cell r="AD1700">
            <v>0</v>
          </cell>
          <cell r="AE1700" t="str">
            <v>RD - Dyspozytura Przedsiębiorstwa</v>
          </cell>
          <cell r="AF1700" t="str">
            <v xml:space="preserve">Klawikowski Zbigniew </v>
          </cell>
        </row>
        <row r="1701">
          <cell r="A1701">
            <v>1494</v>
          </cell>
          <cell r="B1701" t="str">
            <v>ST6-0322/2008</v>
          </cell>
          <cell r="C1701" t="str">
            <v>Radiotelefon pociągowy KOLIBER</v>
          </cell>
          <cell r="D1701" t="str">
            <v>Gr.6</v>
          </cell>
          <cell r="E1701" t="str">
            <v>K-SKM-0372008</v>
          </cell>
          <cell r="F1701">
            <v>39752</v>
          </cell>
          <cell r="G1701">
            <v>39752</v>
          </cell>
          <cell r="H1701" t="str">
            <v>629</v>
          </cell>
          <cell r="I1701" t="str">
            <v>Liniowa</v>
          </cell>
          <cell r="J1701">
            <v>4.8</v>
          </cell>
          <cell r="K1701">
            <v>0</v>
          </cell>
          <cell r="L1701">
            <v>15513</v>
          </cell>
          <cell r="M1701">
            <v>15513</v>
          </cell>
          <cell r="N1701">
            <v>7844.42</v>
          </cell>
          <cell r="O1701">
            <v>15513</v>
          </cell>
          <cell r="P1701">
            <v>0</v>
          </cell>
          <cell r="Q1701">
            <v>7844.42</v>
          </cell>
          <cell r="R1701">
            <v>0</v>
          </cell>
          <cell r="S1701">
            <v>7668.58</v>
          </cell>
          <cell r="T1701">
            <v>7844.42</v>
          </cell>
          <cell r="U1701">
            <v>248.2</v>
          </cell>
          <cell r="V1701">
            <v>62.05</v>
          </cell>
          <cell r="W1701">
            <v>0.50570000000000004</v>
          </cell>
          <cell r="X1701" t="str">
            <v>011-36</v>
          </cell>
          <cell r="Y1701" t="str">
            <v>071-36</v>
          </cell>
          <cell r="Z1701" t="str">
            <v>Pozycj. 4-27-231550</v>
          </cell>
          <cell r="AA1701" t="str">
            <v>P100</v>
          </cell>
          <cell r="AB1701">
            <v>0</v>
          </cell>
          <cell r="AC1701">
            <v>0</v>
          </cell>
          <cell r="AD1701">
            <v>0</v>
          </cell>
          <cell r="AE1701" t="str">
            <v>RD - Dyspozytura Przedsiębiorstwa</v>
          </cell>
          <cell r="AF1701" t="str">
            <v xml:space="preserve">Klawikowski Zbigniew </v>
          </cell>
        </row>
        <row r="1702">
          <cell r="A1702">
            <v>1495</v>
          </cell>
          <cell r="B1702" t="str">
            <v>ST6-0323/2008</v>
          </cell>
          <cell r="C1702" t="str">
            <v>Radiotelefon pociągowy KOLIBER</v>
          </cell>
          <cell r="D1702" t="str">
            <v>Gr.6</v>
          </cell>
          <cell r="E1702" t="str">
            <v>K-SKM-0392008</v>
          </cell>
          <cell r="F1702">
            <v>39752</v>
          </cell>
          <cell r="G1702">
            <v>39752</v>
          </cell>
          <cell r="H1702" t="str">
            <v>629</v>
          </cell>
          <cell r="I1702" t="str">
            <v>Liniowa</v>
          </cell>
          <cell r="J1702">
            <v>5.8</v>
          </cell>
          <cell r="K1702">
            <v>0</v>
          </cell>
          <cell r="L1702">
            <v>17988</v>
          </cell>
          <cell r="M1702">
            <v>17988</v>
          </cell>
          <cell r="N1702">
            <v>9335.76</v>
          </cell>
          <cell r="O1702">
            <v>17988</v>
          </cell>
          <cell r="P1702">
            <v>0</v>
          </cell>
          <cell r="Q1702">
            <v>9335.76</v>
          </cell>
          <cell r="R1702">
            <v>0</v>
          </cell>
          <cell r="S1702">
            <v>8652.24</v>
          </cell>
          <cell r="T1702">
            <v>9335.76</v>
          </cell>
          <cell r="U1702">
            <v>347.76</v>
          </cell>
          <cell r="V1702">
            <v>86.94</v>
          </cell>
          <cell r="W1702">
            <v>0.51900000000000002</v>
          </cell>
          <cell r="X1702" t="str">
            <v>011-36</v>
          </cell>
          <cell r="Y1702" t="str">
            <v>071-36</v>
          </cell>
          <cell r="Z1702" t="str">
            <v>Pozycj. 4-27-231550</v>
          </cell>
          <cell r="AA1702" t="str">
            <v>P100</v>
          </cell>
          <cell r="AB1702">
            <v>0</v>
          </cell>
          <cell r="AC1702">
            <v>0</v>
          </cell>
          <cell r="AD1702">
            <v>0</v>
          </cell>
          <cell r="AE1702" t="str">
            <v>DIT - Sekcja Techniczna</v>
          </cell>
          <cell r="AF1702" t="str">
            <v xml:space="preserve">Kasiński Mirosław </v>
          </cell>
        </row>
        <row r="1703">
          <cell r="A1703">
            <v>1496</v>
          </cell>
          <cell r="B1703" t="str">
            <v>ST6-0324/2008</v>
          </cell>
          <cell r="C1703" t="str">
            <v>Radiotelefon pociągowy KOLIBER</v>
          </cell>
          <cell r="D1703" t="str">
            <v>Gr.6</v>
          </cell>
          <cell r="E1703" t="str">
            <v>K-SKM-0382008</v>
          </cell>
          <cell r="F1703">
            <v>39752</v>
          </cell>
          <cell r="G1703">
            <v>39752</v>
          </cell>
          <cell r="H1703" t="str">
            <v>629</v>
          </cell>
          <cell r="I1703" t="str">
            <v>Liniowa</v>
          </cell>
          <cell r="J1703">
            <v>5.8</v>
          </cell>
          <cell r="K1703">
            <v>0</v>
          </cell>
          <cell r="L1703">
            <v>17988</v>
          </cell>
          <cell r="M1703">
            <v>17988</v>
          </cell>
          <cell r="N1703">
            <v>9335.76</v>
          </cell>
          <cell r="O1703">
            <v>17988</v>
          </cell>
          <cell r="P1703">
            <v>0</v>
          </cell>
          <cell r="Q1703">
            <v>9335.76</v>
          </cell>
          <cell r="R1703">
            <v>0</v>
          </cell>
          <cell r="S1703">
            <v>8652.24</v>
          </cell>
          <cell r="T1703">
            <v>9335.76</v>
          </cell>
          <cell r="U1703">
            <v>347.76</v>
          </cell>
          <cell r="V1703">
            <v>86.94</v>
          </cell>
          <cell r="W1703">
            <v>0.51900000000000002</v>
          </cell>
          <cell r="X1703" t="str">
            <v>011-36</v>
          </cell>
          <cell r="Y1703" t="str">
            <v>071-36</v>
          </cell>
          <cell r="Z1703" t="str">
            <v>Pozycj. 4-27-231550</v>
          </cell>
          <cell r="AA1703" t="str">
            <v>P100</v>
          </cell>
          <cell r="AB1703">
            <v>0</v>
          </cell>
          <cell r="AC1703">
            <v>0</v>
          </cell>
          <cell r="AD1703">
            <v>0</v>
          </cell>
          <cell r="AE1703" t="str">
            <v>DIT - Sekcja Techniczna</v>
          </cell>
          <cell r="AF1703" t="str">
            <v xml:space="preserve">Kasiński Mirosław </v>
          </cell>
        </row>
        <row r="1704">
          <cell r="A1704">
            <v>1497</v>
          </cell>
          <cell r="B1704" t="str">
            <v>ST6-0325/2008</v>
          </cell>
          <cell r="C1704" t="str">
            <v>Radiotelefon pociągowy KOLIBER</v>
          </cell>
          <cell r="D1704" t="str">
            <v>Gr.6</v>
          </cell>
          <cell r="E1704" t="str">
            <v>K-SKM-0412008</v>
          </cell>
          <cell r="F1704">
            <v>39752</v>
          </cell>
          <cell r="G1704">
            <v>39752</v>
          </cell>
          <cell r="H1704" t="str">
            <v>629</v>
          </cell>
          <cell r="I1704" t="str">
            <v>Liniowa</v>
          </cell>
          <cell r="J1704">
            <v>5.8</v>
          </cell>
          <cell r="K1704">
            <v>0</v>
          </cell>
          <cell r="L1704">
            <v>17988</v>
          </cell>
          <cell r="M1704">
            <v>17988</v>
          </cell>
          <cell r="N1704">
            <v>9335.76</v>
          </cell>
          <cell r="O1704">
            <v>17988</v>
          </cell>
          <cell r="P1704">
            <v>0</v>
          </cell>
          <cell r="Q1704">
            <v>9335.76</v>
          </cell>
          <cell r="R1704">
            <v>0</v>
          </cell>
          <cell r="S1704">
            <v>8652.24</v>
          </cell>
          <cell r="T1704">
            <v>9335.76</v>
          </cell>
          <cell r="U1704">
            <v>347.76</v>
          </cell>
          <cell r="V1704">
            <v>86.94</v>
          </cell>
          <cell r="W1704">
            <v>0.51900000000000002</v>
          </cell>
          <cell r="X1704" t="str">
            <v>011-36</v>
          </cell>
          <cell r="Y1704" t="str">
            <v>071-36</v>
          </cell>
          <cell r="Z1704" t="str">
            <v>Pozycj. 4-27-231550</v>
          </cell>
          <cell r="AA1704" t="str">
            <v>P100</v>
          </cell>
          <cell r="AB1704">
            <v>0</v>
          </cell>
          <cell r="AC1704">
            <v>0</v>
          </cell>
          <cell r="AD1704">
            <v>0</v>
          </cell>
          <cell r="AE1704" t="str">
            <v>DIT - Sekcja Techniczna</v>
          </cell>
          <cell r="AF1704" t="str">
            <v xml:space="preserve">Kasiński Mirosław </v>
          </cell>
        </row>
        <row r="1705">
          <cell r="A1705">
            <v>1498</v>
          </cell>
          <cell r="B1705" t="str">
            <v>ST6-0326/2008</v>
          </cell>
          <cell r="C1705" t="str">
            <v>Radiotelefon pociągowy KOLIBER</v>
          </cell>
          <cell r="D1705" t="str">
            <v>Gr.6</v>
          </cell>
          <cell r="E1705" t="str">
            <v>K-SKM-0402008</v>
          </cell>
          <cell r="F1705">
            <v>39752</v>
          </cell>
          <cell r="G1705">
            <v>39752</v>
          </cell>
          <cell r="H1705" t="str">
            <v>629</v>
          </cell>
          <cell r="I1705" t="str">
            <v>Liniowa</v>
          </cell>
          <cell r="J1705">
            <v>5.8</v>
          </cell>
          <cell r="K1705">
            <v>0</v>
          </cell>
          <cell r="L1705">
            <v>17988</v>
          </cell>
          <cell r="M1705">
            <v>17988</v>
          </cell>
          <cell r="N1705">
            <v>9335.76</v>
          </cell>
          <cell r="O1705">
            <v>17988</v>
          </cell>
          <cell r="P1705">
            <v>0</v>
          </cell>
          <cell r="Q1705">
            <v>9335.76</v>
          </cell>
          <cell r="R1705">
            <v>0</v>
          </cell>
          <cell r="S1705">
            <v>8652.24</v>
          </cell>
          <cell r="T1705">
            <v>9335.76</v>
          </cell>
          <cell r="U1705">
            <v>347.76</v>
          </cell>
          <cell r="V1705">
            <v>86.94</v>
          </cell>
          <cell r="W1705">
            <v>0.51900000000000002</v>
          </cell>
          <cell r="X1705" t="str">
            <v>011-36</v>
          </cell>
          <cell r="Y1705" t="str">
            <v>071-36</v>
          </cell>
          <cell r="Z1705" t="str">
            <v>Pozycj. 4-27-231550</v>
          </cell>
          <cell r="AA1705" t="str">
            <v>P100</v>
          </cell>
          <cell r="AB1705">
            <v>0</v>
          </cell>
          <cell r="AC1705">
            <v>0</v>
          </cell>
          <cell r="AD1705">
            <v>0</v>
          </cell>
          <cell r="AE1705" t="str">
            <v>DIT - Sekcja Techniczna</v>
          </cell>
          <cell r="AF1705" t="str">
            <v xml:space="preserve">Kasiński Mirosław </v>
          </cell>
        </row>
        <row r="1706">
          <cell r="A1706">
            <v>1499</v>
          </cell>
          <cell r="B1706" t="str">
            <v>ST6-0327/2008</v>
          </cell>
          <cell r="C1706" t="str">
            <v>Radiotelefon pociągowy KOLIBER</v>
          </cell>
          <cell r="D1706" t="str">
            <v>Gr.6</v>
          </cell>
          <cell r="E1706" t="str">
            <v>K-SKM-0422008</v>
          </cell>
          <cell r="F1706">
            <v>39752</v>
          </cell>
          <cell r="G1706">
            <v>39752</v>
          </cell>
          <cell r="H1706" t="str">
            <v>629</v>
          </cell>
          <cell r="I1706" t="str">
            <v>Liniowa</v>
          </cell>
          <cell r="J1706">
            <v>7.1</v>
          </cell>
          <cell r="K1706">
            <v>0</v>
          </cell>
          <cell r="L1706">
            <v>17988</v>
          </cell>
          <cell r="M1706">
            <v>18238</v>
          </cell>
          <cell r="N1706">
            <v>7573.24</v>
          </cell>
          <cell r="O1706">
            <v>18238</v>
          </cell>
          <cell r="P1706">
            <v>0</v>
          </cell>
          <cell r="Q1706">
            <v>7573.24</v>
          </cell>
          <cell r="R1706">
            <v>0</v>
          </cell>
          <cell r="S1706">
            <v>10664.76</v>
          </cell>
          <cell r="T1706">
            <v>9637.5</v>
          </cell>
          <cell r="U1706">
            <v>431.6</v>
          </cell>
          <cell r="V1706">
            <v>107.9</v>
          </cell>
          <cell r="W1706">
            <v>0.52839999999999998</v>
          </cell>
          <cell r="X1706" t="str">
            <v>011-36</v>
          </cell>
          <cell r="Y1706" t="str">
            <v>071-36</v>
          </cell>
          <cell r="Z1706" t="str">
            <v>Pozycj. 4-27-231550</v>
          </cell>
          <cell r="AA1706" t="str">
            <v>P100</v>
          </cell>
          <cell r="AB1706">
            <v>0</v>
          </cell>
          <cell r="AC1706">
            <v>0</v>
          </cell>
          <cell r="AD1706">
            <v>0</v>
          </cell>
          <cell r="AE1706" t="str">
            <v>DIT - Sekcja Techniczna</v>
          </cell>
          <cell r="AF1706" t="str">
            <v xml:space="preserve">Kasiński Mirosław </v>
          </cell>
        </row>
        <row r="1707">
          <cell r="A1707">
            <v>1500</v>
          </cell>
          <cell r="B1707" t="str">
            <v>ST6-0328/2008</v>
          </cell>
          <cell r="C1707" t="str">
            <v>Radiotelefon pociągowy KOLIBER</v>
          </cell>
          <cell r="D1707" t="str">
            <v>Gr.6</v>
          </cell>
          <cell r="E1707" t="str">
            <v>K-SKM-0432008</v>
          </cell>
          <cell r="F1707">
            <v>39752</v>
          </cell>
          <cell r="G1707">
            <v>39752</v>
          </cell>
          <cell r="H1707" t="str">
            <v>629</v>
          </cell>
          <cell r="I1707" t="str">
            <v>Liniowa</v>
          </cell>
          <cell r="J1707">
            <v>5.8</v>
          </cell>
          <cell r="K1707">
            <v>0</v>
          </cell>
          <cell r="L1707">
            <v>17988</v>
          </cell>
          <cell r="M1707">
            <v>17988</v>
          </cell>
          <cell r="N1707">
            <v>9335.76</v>
          </cell>
          <cell r="O1707">
            <v>17988</v>
          </cell>
          <cell r="P1707">
            <v>0</v>
          </cell>
          <cell r="Q1707">
            <v>9335.76</v>
          </cell>
          <cell r="R1707">
            <v>0</v>
          </cell>
          <cell r="S1707">
            <v>8652.24</v>
          </cell>
          <cell r="T1707">
            <v>9335.76</v>
          </cell>
          <cell r="U1707">
            <v>347.76</v>
          </cell>
          <cell r="V1707">
            <v>86.94</v>
          </cell>
          <cell r="W1707">
            <v>0.51900000000000002</v>
          </cell>
          <cell r="X1707" t="str">
            <v>011-36</v>
          </cell>
          <cell r="Y1707" t="str">
            <v>071-36</v>
          </cell>
          <cell r="Z1707" t="str">
            <v>Pozycj. 4-27-231550</v>
          </cell>
          <cell r="AA1707" t="str">
            <v>P100</v>
          </cell>
          <cell r="AB1707">
            <v>0</v>
          </cell>
          <cell r="AC1707">
            <v>0</v>
          </cell>
          <cell r="AD1707">
            <v>0</v>
          </cell>
          <cell r="AE1707" t="str">
            <v>DIT - Sekcja Techniczna</v>
          </cell>
          <cell r="AF1707" t="str">
            <v xml:space="preserve">Kasiński Mirosław </v>
          </cell>
        </row>
        <row r="1708">
          <cell r="A1708">
            <v>1501</v>
          </cell>
          <cell r="B1708" t="str">
            <v>ST6-0329/2008</v>
          </cell>
          <cell r="C1708" t="str">
            <v>Radiotelefon pociągowy KOLIBER</v>
          </cell>
          <cell r="D1708" t="str">
            <v>Gr.6</v>
          </cell>
          <cell r="E1708" t="str">
            <v>K-SKM-0442008</v>
          </cell>
          <cell r="F1708">
            <v>39752</v>
          </cell>
          <cell r="G1708">
            <v>39752</v>
          </cell>
          <cell r="H1708" t="str">
            <v>629</v>
          </cell>
          <cell r="I1708" t="str">
            <v>Liniowa</v>
          </cell>
          <cell r="J1708">
            <v>5.8</v>
          </cell>
          <cell r="K1708">
            <v>0</v>
          </cell>
          <cell r="L1708">
            <v>17988</v>
          </cell>
          <cell r="M1708">
            <v>17988</v>
          </cell>
          <cell r="N1708">
            <v>9335.76</v>
          </cell>
          <cell r="O1708">
            <v>17988</v>
          </cell>
          <cell r="P1708">
            <v>0</v>
          </cell>
          <cell r="Q1708">
            <v>9335.76</v>
          </cell>
          <cell r="R1708">
            <v>0</v>
          </cell>
          <cell r="S1708">
            <v>8652.24</v>
          </cell>
          <cell r="T1708">
            <v>9335.76</v>
          </cell>
          <cell r="U1708">
            <v>347.76</v>
          </cell>
          <cell r="V1708">
            <v>86.94</v>
          </cell>
          <cell r="W1708">
            <v>0.51900000000000002</v>
          </cell>
          <cell r="X1708" t="str">
            <v>011-36</v>
          </cell>
          <cell r="Y1708" t="str">
            <v>071-36</v>
          </cell>
          <cell r="Z1708" t="str">
            <v>Pozycj. 4-27-231550</v>
          </cell>
          <cell r="AA1708" t="str">
            <v>P100</v>
          </cell>
          <cell r="AB1708">
            <v>0</v>
          </cell>
          <cell r="AC1708">
            <v>0</v>
          </cell>
          <cell r="AD1708">
            <v>0</v>
          </cell>
          <cell r="AE1708" t="str">
            <v>DIT - Sekcja Techniczna</v>
          </cell>
          <cell r="AF1708" t="str">
            <v xml:space="preserve">Kasiński Mirosław </v>
          </cell>
        </row>
        <row r="1709">
          <cell r="A1709">
            <v>1502</v>
          </cell>
          <cell r="B1709" t="str">
            <v>ST6-0330/2008</v>
          </cell>
          <cell r="C1709" t="str">
            <v>Radiotelefon pociągowy KOLIBER</v>
          </cell>
          <cell r="D1709" t="str">
            <v>Gr.6</v>
          </cell>
          <cell r="E1709" t="str">
            <v>k-skm-0452008</v>
          </cell>
          <cell r="F1709">
            <v>39752</v>
          </cell>
          <cell r="G1709">
            <v>39752</v>
          </cell>
          <cell r="H1709" t="str">
            <v>629</v>
          </cell>
          <cell r="I1709" t="str">
            <v>Liniowa</v>
          </cell>
          <cell r="J1709">
            <v>5.8</v>
          </cell>
          <cell r="K1709">
            <v>0</v>
          </cell>
          <cell r="L1709">
            <v>17988</v>
          </cell>
          <cell r="M1709">
            <v>17988</v>
          </cell>
          <cell r="N1709">
            <v>9335.76</v>
          </cell>
          <cell r="O1709">
            <v>17988</v>
          </cell>
          <cell r="P1709">
            <v>0</v>
          </cell>
          <cell r="Q1709">
            <v>9335.76</v>
          </cell>
          <cell r="R1709">
            <v>0</v>
          </cell>
          <cell r="S1709">
            <v>8652.24</v>
          </cell>
          <cell r="T1709">
            <v>9335.76</v>
          </cell>
          <cell r="U1709">
            <v>347.76</v>
          </cell>
          <cell r="V1709">
            <v>86.94</v>
          </cell>
          <cell r="W1709">
            <v>0.51900000000000002</v>
          </cell>
          <cell r="X1709" t="str">
            <v>011-36</v>
          </cell>
          <cell r="Y1709" t="str">
            <v>071-36</v>
          </cell>
          <cell r="Z1709" t="str">
            <v>Pozycj. 4-27-231550</v>
          </cell>
          <cell r="AA1709" t="str">
            <v>P100</v>
          </cell>
          <cell r="AB1709">
            <v>0</v>
          </cell>
          <cell r="AC1709">
            <v>0</v>
          </cell>
          <cell r="AD1709">
            <v>0</v>
          </cell>
          <cell r="AE1709" t="str">
            <v>DIT - Sekcja Techniczna</v>
          </cell>
          <cell r="AF1709" t="str">
            <v xml:space="preserve">Kasiński Mirosław </v>
          </cell>
        </row>
        <row r="1710">
          <cell r="A1710">
            <v>1506</v>
          </cell>
          <cell r="B1710" t="str">
            <v>ST6-0331/2008</v>
          </cell>
          <cell r="C1710" t="str">
            <v>Radiotelefon pociągowy KOLIBER</v>
          </cell>
          <cell r="D1710" t="str">
            <v>Gr.6</v>
          </cell>
          <cell r="E1710" t="str">
            <v>K-SKM-01-0732008</v>
          </cell>
          <cell r="F1710">
            <v>39813</v>
          </cell>
          <cell r="G1710">
            <v>39813</v>
          </cell>
          <cell r="H1710" t="str">
            <v>629</v>
          </cell>
          <cell r="I1710" t="str">
            <v>Liniowa</v>
          </cell>
          <cell r="J1710">
            <v>5.8</v>
          </cell>
          <cell r="K1710">
            <v>0</v>
          </cell>
          <cell r="L1710">
            <v>16295</v>
          </cell>
          <cell r="M1710">
            <v>16295</v>
          </cell>
          <cell r="N1710">
            <v>8185.51</v>
          </cell>
          <cell r="O1710">
            <v>16295</v>
          </cell>
          <cell r="P1710">
            <v>0</v>
          </cell>
          <cell r="Q1710">
            <v>8185.51</v>
          </cell>
          <cell r="R1710">
            <v>0</v>
          </cell>
          <cell r="S1710">
            <v>8109.49</v>
          </cell>
          <cell r="T1710">
            <v>8185.51</v>
          </cell>
          <cell r="U1710">
            <v>315</v>
          </cell>
          <cell r="V1710">
            <v>78.75</v>
          </cell>
          <cell r="W1710">
            <v>0.50229999999999997</v>
          </cell>
          <cell r="X1710" t="str">
            <v>011-36</v>
          </cell>
          <cell r="Y1710" t="str">
            <v>071-36</v>
          </cell>
          <cell r="Z1710" t="str">
            <v>Pozycj. 4-27-231550</v>
          </cell>
          <cell r="AA1710" t="str">
            <v>P100</v>
          </cell>
          <cell r="AB1710">
            <v>0</v>
          </cell>
          <cell r="AC1710">
            <v>0</v>
          </cell>
          <cell r="AD1710">
            <v>0</v>
          </cell>
          <cell r="AE1710" t="str">
            <v>DIT - Sekcja Techniczna</v>
          </cell>
          <cell r="AF1710" t="str">
            <v xml:space="preserve">Kasiński Mirosław </v>
          </cell>
        </row>
        <row r="1711">
          <cell r="A1711">
            <v>1508</v>
          </cell>
          <cell r="B1711" t="str">
            <v>ST6-0332/2008</v>
          </cell>
          <cell r="C1711" t="str">
            <v>Klimatyzator M5LCO28CR/M5WM030FR</v>
          </cell>
          <cell r="D1711" t="str">
            <v>Gr.6</v>
          </cell>
          <cell r="E1711" t="str">
            <v>M5WM031F/M5LC028C</v>
          </cell>
          <cell r="F1711">
            <v>39813</v>
          </cell>
          <cell r="G1711">
            <v>39813</v>
          </cell>
          <cell r="H1711" t="str">
            <v>653</v>
          </cell>
          <cell r="I1711" t="str">
            <v>Liniowa</v>
          </cell>
          <cell r="J1711">
            <v>11.1</v>
          </cell>
          <cell r="K1711">
            <v>0</v>
          </cell>
          <cell r="L1711">
            <v>6300</v>
          </cell>
          <cell r="M1711">
            <v>6300</v>
          </cell>
          <cell r="N1711">
            <v>4542.28</v>
          </cell>
          <cell r="O1711">
            <v>0</v>
          </cell>
          <cell r="P1711">
            <v>6300</v>
          </cell>
          <cell r="Q1711">
            <v>0</v>
          </cell>
          <cell r="R1711">
            <v>4542.28</v>
          </cell>
          <cell r="S1711">
            <v>1757.72</v>
          </cell>
          <cell r="T1711">
            <v>4542.28</v>
          </cell>
          <cell r="U1711">
            <v>233.08</v>
          </cell>
          <cell r="V1711">
            <v>58.27</v>
          </cell>
          <cell r="W1711">
            <v>0.72099999999999997</v>
          </cell>
          <cell r="X1711" t="str">
            <v>011-36</v>
          </cell>
          <cell r="Y1711" t="str">
            <v>071-36</v>
          </cell>
          <cell r="Z1711" t="str">
            <v>Pozycj. 4-27-231542</v>
          </cell>
          <cell r="AA1711" t="str">
            <v>P0</v>
          </cell>
          <cell r="AB1711">
            <v>0</v>
          </cell>
          <cell r="AC1711">
            <v>0</v>
          </cell>
          <cell r="AD1711">
            <v>0</v>
          </cell>
          <cell r="AE1711" t="str">
            <v>DI - Wydział Infrastruktury</v>
          </cell>
          <cell r="AF1711" t="str">
            <v xml:space="preserve">Chacuk Marek </v>
          </cell>
        </row>
        <row r="1712">
          <cell r="A1712">
            <v>1509</v>
          </cell>
          <cell r="B1712" t="str">
            <v>ST6-0333/2008</v>
          </cell>
          <cell r="C1712" t="str">
            <v>Radiotelefon pociągowy KOLIBER</v>
          </cell>
          <cell r="D1712" t="str">
            <v>Gr.6</v>
          </cell>
          <cell r="E1712" t="str">
            <v>nr seryjny K-SKM-3502008</v>
          </cell>
          <cell r="F1712">
            <v>39813</v>
          </cell>
          <cell r="G1712">
            <v>39813</v>
          </cell>
          <cell r="H1712" t="str">
            <v>629</v>
          </cell>
          <cell r="I1712" t="str">
            <v>Liniowa</v>
          </cell>
          <cell r="J1712">
            <v>5.8</v>
          </cell>
          <cell r="K1712">
            <v>0</v>
          </cell>
          <cell r="L1712">
            <v>18000</v>
          </cell>
          <cell r="M1712">
            <v>18000</v>
          </cell>
          <cell r="N1712">
            <v>9042</v>
          </cell>
          <cell r="O1712">
            <v>18000</v>
          </cell>
          <cell r="P1712">
            <v>0</v>
          </cell>
          <cell r="Q1712">
            <v>9042</v>
          </cell>
          <cell r="R1712">
            <v>0</v>
          </cell>
          <cell r="S1712">
            <v>8958</v>
          </cell>
          <cell r="T1712">
            <v>9042</v>
          </cell>
          <cell r="U1712">
            <v>348</v>
          </cell>
          <cell r="V1712">
            <v>87</v>
          </cell>
          <cell r="W1712">
            <v>0.50229999999999997</v>
          </cell>
          <cell r="X1712" t="str">
            <v>011-36</v>
          </cell>
          <cell r="Y1712" t="str">
            <v>071-36</v>
          </cell>
          <cell r="Z1712" t="str">
            <v>Pozycj. 4-27-231550</v>
          </cell>
          <cell r="AA1712" t="str">
            <v>P100</v>
          </cell>
          <cell r="AB1712">
            <v>0</v>
          </cell>
          <cell r="AC1712">
            <v>0</v>
          </cell>
          <cell r="AD1712">
            <v>0</v>
          </cell>
          <cell r="AE1712" t="str">
            <v>DIT - Sekcja Techniczna</v>
          </cell>
          <cell r="AF1712" t="str">
            <v xml:space="preserve">Kasiński Mirosław </v>
          </cell>
        </row>
        <row r="1713">
          <cell r="A1713">
            <v>1510</v>
          </cell>
          <cell r="B1713" t="str">
            <v>ST6-0334/2008</v>
          </cell>
          <cell r="C1713" t="str">
            <v>Radiotelefon pociagowy KOLIBER</v>
          </cell>
          <cell r="D1713" t="str">
            <v>Gr.6</v>
          </cell>
          <cell r="E1713" t="str">
            <v>Nr seryjny K-SKM-3512008</v>
          </cell>
          <cell r="F1713">
            <v>39813</v>
          </cell>
          <cell r="G1713">
            <v>39813</v>
          </cell>
          <cell r="H1713" t="str">
            <v>629</v>
          </cell>
          <cell r="I1713" t="str">
            <v>Liniowa</v>
          </cell>
          <cell r="J1713">
            <v>5.8</v>
          </cell>
          <cell r="K1713">
            <v>0</v>
          </cell>
          <cell r="L1713">
            <v>18000</v>
          </cell>
          <cell r="M1713">
            <v>18000</v>
          </cell>
          <cell r="N1713">
            <v>9042</v>
          </cell>
          <cell r="O1713">
            <v>18000</v>
          </cell>
          <cell r="P1713">
            <v>0</v>
          </cell>
          <cell r="Q1713">
            <v>9042</v>
          </cell>
          <cell r="R1713">
            <v>0</v>
          </cell>
          <cell r="S1713">
            <v>8958</v>
          </cell>
          <cell r="T1713">
            <v>9042</v>
          </cell>
          <cell r="U1713">
            <v>348</v>
          </cell>
          <cell r="V1713">
            <v>87</v>
          </cell>
          <cell r="W1713">
            <v>0.50229999999999997</v>
          </cell>
          <cell r="X1713" t="str">
            <v>011-36</v>
          </cell>
          <cell r="Y1713" t="str">
            <v>071-36</v>
          </cell>
          <cell r="Z1713" t="str">
            <v>Pozycj. 4-27-231550</v>
          </cell>
          <cell r="AA1713" t="str">
            <v>P100</v>
          </cell>
          <cell r="AB1713">
            <v>0</v>
          </cell>
          <cell r="AC1713">
            <v>0</v>
          </cell>
          <cell r="AD1713">
            <v>0</v>
          </cell>
          <cell r="AE1713" t="str">
            <v>DIT - Sekcja Techniczna</v>
          </cell>
          <cell r="AF1713" t="str">
            <v xml:space="preserve">Kasiński Mirosław </v>
          </cell>
        </row>
        <row r="1714">
          <cell r="A1714">
            <v>1511</v>
          </cell>
          <cell r="B1714" t="str">
            <v>ST6-0335/2008</v>
          </cell>
          <cell r="C1714" t="str">
            <v>Radiotelefon pociągowy KOLIBER</v>
          </cell>
          <cell r="D1714" t="str">
            <v>Gr.6</v>
          </cell>
          <cell r="E1714" t="str">
            <v>Nr seryjny K-SKM-3522008</v>
          </cell>
          <cell r="F1714">
            <v>39813</v>
          </cell>
          <cell r="G1714">
            <v>39813</v>
          </cell>
          <cell r="H1714" t="str">
            <v>629</v>
          </cell>
          <cell r="I1714" t="str">
            <v>Liniowa</v>
          </cell>
          <cell r="J1714">
            <v>5.8</v>
          </cell>
          <cell r="K1714">
            <v>0</v>
          </cell>
          <cell r="L1714">
            <v>18000</v>
          </cell>
          <cell r="M1714">
            <v>18000</v>
          </cell>
          <cell r="N1714">
            <v>9042</v>
          </cell>
          <cell r="O1714">
            <v>18000</v>
          </cell>
          <cell r="P1714">
            <v>0</v>
          </cell>
          <cell r="Q1714">
            <v>9042</v>
          </cell>
          <cell r="R1714">
            <v>0</v>
          </cell>
          <cell r="S1714">
            <v>8958</v>
          </cell>
          <cell r="T1714">
            <v>9042</v>
          </cell>
          <cell r="U1714">
            <v>348</v>
          </cell>
          <cell r="V1714">
            <v>87</v>
          </cell>
          <cell r="W1714">
            <v>0.50229999999999997</v>
          </cell>
          <cell r="X1714" t="str">
            <v>011-36</v>
          </cell>
          <cell r="Y1714" t="str">
            <v>071-36</v>
          </cell>
          <cell r="Z1714" t="str">
            <v>Pozycj. 4-27-231550</v>
          </cell>
          <cell r="AA1714" t="str">
            <v>P100</v>
          </cell>
          <cell r="AB1714">
            <v>0</v>
          </cell>
          <cell r="AC1714">
            <v>0</v>
          </cell>
          <cell r="AD1714">
            <v>0</v>
          </cell>
          <cell r="AE1714" t="str">
            <v>DIT - Sekcja Techniczna</v>
          </cell>
          <cell r="AF1714" t="str">
            <v xml:space="preserve">Kasiński Mirosław </v>
          </cell>
        </row>
        <row r="1715">
          <cell r="A1715">
            <v>1512</v>
          </cell>
          <cell r="B1715" t="str">
            <v>ST6-0336/2008</v>
          </cell>
          <cell r="C1715" t="str">
            <v>Radiotelefon pociągowy KOLIBER</v>
          </cell>
          <cell r="D1715" t="str">
            <v>Gr.6</v>
          </cell>
          <cell r="E1715" t="str">
            <v>Nr seryjny K-SKM-3532008</v>
          </cell>
          <cell r="F1715">
            <v>39813</v>
          </cell>
          <cell r="G1715">
            <v>39813</v>
          </cell>
          <cell r="H1715" t="str">
            <v>629</v>
          </cell>
          <cell r="I1715" t="str">
            <v>Liniowa</v>
          </cell>
          <cell r="J1715">
            <v>5.8</v>
          </cell>
          <cell r="K1715">
            <v>0</v>
          </cell>
          <cell r="L1715">
            <v>18000</v>
          </cell>
          <cell r="M1715">
            <v>18000</v>
          </cell>
          <cell r="N1715">
            <v>9042</v>
          </cell>
          <cell r="O1715">
            <v>18000</v>
          </cell>
          <cell r="P1715">
            <v>0</v>
          </cell>
          <cell r="Q1715">
            <v>9042</v>
          </cell>
          <cell r="R1715">
            <v>0</v>
          </cell>
          <cell r="S1715">
            <v>8958</v>
          </cell>
          <cell r="T1715">
            <v>9042</v>
          </cell>
          <cell r="U1715">
            <v>348</v>
          </cell>
          <cell r="V1715">
            <v>87</v>
          </cell>
          <cell r="W1715">
            <v>0.50229999999999997</v>
          </cell>
          <cell r="X1715" t="str">
            <v>011-36</v>
          </cell>
          <cell r="Y1715" t="str">
            <v>071-36</v>
          </cell>
          <cell r="Z1715" t="str">
            <v>Pozycj. 4-27-231550</v>
          </cell>
          <cell r="AA1715" t="str">
            <v>P100</v>
          </cell>
          <cell r="AB1715">
            <v>0</v>
          </cell>
          <cell r="AC1715">
            <v>0</v>
          </cell>
          <cell r="AD1715">
            <v>0</v>
          </cell>
          <cell r="AE1715" t="str">
            <v>DIT - Sekcja Techniczna</v>
          </cell>
          <cell r="AF1715" t="str">
            <v xml:space="preserve">Kasiński Mirosław </v>
          </cell>
        </row>
        <row r="1716">
          <cell r="A1716">
            <v>1513</v>
          </cell>
          <cell r="B1716" t="str">
            <v>ST6-0337/2008</v>
          </cell>
          <cell r="C1716" t="str">
            <v>Radiotelefon pociągowy KOLIBER</v>
          </cell>
          <cell r="D1716" t="str">
            <v>Gr.6</v>
          </cell>
          <cell r="E1716" t="str">
            <v>Nr seryjny K-SKM-3542008</v>
          </cell>
          <cell r="F1716">
            <v>39813</v>
          </cell>
          <cell r="G1716">
            <v>39813</v>
          </cell>
          <cell r="H1716" t="str">
            <v>629</v>
          </cell>
          <cell r="I1716" t="str">
            <v>Liniowa</v>
          </cell>
          <cell r="J1716">
            <v>5.8</v>
          </cell>
          <cell r="K1716">
            <v>0</v>
          </cell>
          <cell r="L1716">
            <v>18000</v>
          </cell>
          <cell r="M1716">
            <v>18000</v>
          </cell>
          <cell r="N1716">
            <v>9042</v>
          </cell>
          <cell r="O1716">
            <v>18000</v>
          </cell>
          <cell r="P1716">
            <v>0</v>
          </cell>
          <cell r="Q1716">
            <v>9042</v>
          </cell>
          <cell r="R1716">
            <v>0</v>
          </cell>
          <cell r="S1716">
            <v>8958</v>
          </cell>
          <cell r="T1716">
            <v>9042</v>
          </cell>
          <cell r="U1716">
            <v>348</v>
          </cell>
          <cell r="V1716">
            <v>87</v>
          </cell>
          <cell r="W1716">
            <v>0.50229999999999997</v>
          </cell>
          <cell r="X1716" t="str">
            <v>011-36</v>
          </cell>
          <cell r="Y1716" t="str">
            <v>071-36</v>
          </cell>
          <cell r="Z1716" t="str">
            <v>Pozycj. 4-27-231550</v>
          </cell>
          <cell r="AA1716" t="str">
            <v>P100</v>
          </cell>
          <cell r="AB1716">
            <v>0</v>
          </cell>
          <cell r="AC1716">
            <v>0</v>
          </cell>
          <cell r="AD1716">
            <v>0</v>
          </cell>
          <cell r="AE1716" t="str">
            <v>DIT - Sekcja Techniczna</v>
          </cell>
          <cell r="AF1716" t="str">
            <v xml:space="preserve">Kasiński Mirosław </v>
          </cell>
        </row>
        <row r="1717">
          <cell r="A1717">
            <v>1514</v>
          </cell>
          <cell r="B1717" t="str">
            <v>ST6-0338/2008</v>
          </cell>
          <cell r="C1717" t="str">
            <v>Radiotelefon pociągowy KOLIBER</v>
          </cell>
          <cell r="D1717" t="str">
            <v>Gr.6</v>
          </cell>
          <cell r="E1717" t="str">
            <v>Nr seryjny K-SKM-3552008</v>
          </cell>
          <cell r="F1717">
            <v>39813</v>
          </cell>
          <cell r="G1717">
            <v>39813</v>
          </cell>
          <cell r="H1717" t="str">
            <v>629</v>
          </cell>
          <cell r="I1717" t="str">
            <v>Liniowa</v>
          </cell>
          <cell r="J1717">
            <v>5.8</v>
          </cell>
          <cell r="K1717">
            <v>0</v>
          </cell>
          <cell r="L1717">
            <v>18000</v>
          </cell>
          <cell r="M1717">
            <v>18000</v>
          </cell>
          <cell r="N1717">
            <v>9042</v>
          </cell>
          <cell r="O1717">
            <v>18000</v>
          </cell>
          <cell r="P1717">
            <v>0</v>
          </cell>
          <cell r="Q1717">
            <v>9042</v>
          </cell>
          <cell r="R1717">
            <v>0</v>
          </cell>
          <cell r="S1717">
            <v>8958</v>
          </cell>
          <cell r="T1717">
            <v>9042</v>
          </cell>
          <cell r="U1717">
            <v>348</v>
          </cell>
          <cell r="V1717">
            <v>87</v>
          </cell>
          <cell r="W1717">
            <v>0.50229999999999997</v>
          </cell>
          <cell r="X1717" t="str">
            <v>011-36</v>
          </cell>
          <cell r="Y1717" t="str">
            <v>071-36</v>
          </cell>
          <cell r="Z1717" t="str">
            <v>Pozycj. 4-27-231550</v>
          </cell>
          <cell r="AA1717" t="str">
            <v>P100</v>
          </cell>
          <cell r="AB1717">
            <v>0</v>
          </cell>
          <cell r="AC1717">
            <v>0</v>
          </cell>
          <cell r="AD1717">
            <v>0</v>
          </cell>
          <cell r="AE1717" t="str">
            <v>DIT - Sekcja Techniczna</v>
          </cell>
          <cell r="AF1717" t="str">
            <v xml:space="preserve">Kasiński Mirosław </v>
          </cell>
        </row>
        <row r="1718">
          <cell r="A1718">
            <v>1515</v>
          </cell>
          <cell r="B1718" t="str">
            <v>ST6-0339/2008</v>
          </cell>
          <cell r="C1718" t="str">
            <v>Radiotelefon pociągowy KOLIBER</v>
          </cell>
          <cell r="D1718" t="str">
            <v>Gr.6</v>
          </cell>
          <cell r="E1718" t="str">
            <v>Nr seryjny K-SKM-3562008</v>
          </cell>
          <cell r="F1718">
            <v>39813</v>
          </cell>
          <cell r="G1718">
            <v>39813</v>
          </cell>
          <cell r="H1718" t="str">
            <v>629</v>
          </cell>
          <cell r="I1718" t="str">
            <v>Liniowa</v>
          </cell>
          <cell r="J1718">
            <v>7.5</v>
          </cell>
          <cell r="K1718">
            <v>0</v>
          </cell>
          <cell r="L1718">
            <v>18000</v>
          </cell>
          <cell r="M1718">
            <v>18000</v>
          </cell>
          <cell r="N1718">
            <v>7532.18</v>
          </cell>
          <cell r="O1718">
            <v>18000</v>
          </cell>
          <cell r="P1718">
            <v>0</v>
          </cell>
          <cell r="Q1718">
            <v>7532.18</v>
          </cell>
          <cell r="R1718">
            <v>0</v>
          </cell>
          <cell r="S1718">
            <v>10467.82</v>
          </cell>
          <cell r="T1718">
            <v>9416.35</v>
          </cell>
          <cell r="U1718">
            <v>450</v>
          </cell>
          <cell r="V1718">
            <v>112.5</v>
          </cell>
          <cell r="W1718">
            <v>0.52310000000000001</v>
          </cell>
          <cell r="X1718" t="str">
            <v>011-36</v>
          </cell>
          <cell r="Y1718" t="str">
            <v>071-36</v>
          </cell>
          <cell r="Z1718" t="str">
            <v>Pozycj. 4-27-231550</v>
          </cell>
          <cell r="AA1718" t="str">
            <v>P100</v>
          </cell>
          <cell r="AB1718">
            <v>0</v>
          </cell>
          <cell r="AC1718">
            <v>0</v>
          </cell>
          <cell r="AD1718">
            <v>0</v>
          </cell>
          <cell r="AE1718" t="str">
            <v>DIT - Sekcja Techniczna</v>
          </cell>
          <cell r="AF1718" t="str">
            <v xml:space="preserve">Kasiński Mirosław </v>
          </cell>
        </row>
        <row r="1719">
          <cell r="A1719">
            <v>1516</v>
          </cell>
          <cell r="B1719" t="str">
            <v>ST6-0340/2008</v>
          </cell>
          <cell r="C1719" t="str">
            <v>Radiotelefon pociągowy KOLIBER</v>
          </cell>
          <cell r="D1719" t="str">
            <v>Gr.6</v>
          </cell>
          <cell r="E1719" t="str">
            <v>Nr seryjny K-SKM-3572008</v>
          </cell>
          <cell r="F1719">
            <v>39813</v>
          </cell>
          <cell r="G1719">
            <v>39813</v>
          </cell>
          <cell r="H1719" t="str">
            <v>629</v>
          </cell>
          <cell r="I1719" t="str">
            <v>Liniowa</v>
          </cell>
          <cell r="J1719">
            <v>7.5</v>
          </cell>
          <cell r="K1719">
            <v>0</v>
          </cell>
          <cell r="L1719">
            <v>18000</v>
          </cell>
          <cell r="M1719">
            <v>18000</v>
          </cell>
          <cell r="N1719">
            <v>7532.18</v>
          </cell>
          <cell r="O1719">
            <v>18000</v>
          </cell>
          <cell r="P1719">
            <v>0</v>
          </cell>
          <cell r="Q1719">
            <v>7532.18</v>
          </cell>
          <cell r="R1719">
            <v>0</v>
          </cell>
          <cell r="S1719">
            <v>10467.82</v>
          </cell>
          <cell r="T1719">
            <v>9416.35</v>
          </cell>
          <cell r="U1719">
            <v>450</v>
          </cell>
          <cell r="V1719">
            <v>112.5</v>
          </cell>
          <cell r="W1719">
            <v>0.52310000000000001</v>
          </cell>
          <cell r="X1719" t="str">
            <v>011-36</v>
          </cell>
          <cell r="Y1719" t="str">
            <v>071-36</v>
          </cell>
          <cell r="Z1719" t="str">
            <v>Pozycj. 4-27-231550</v>
          </cell>
          <cell r="AA1719" t="str">
            <v>P100</v>
          </cell>
          <cell r="AB1719">
            <v>0</v>
          </cell>
          <cell r="AC1719">
            <v>0</v>
          </cell>
          <cell r="AD1719">
            <v>0</v>
          </cell>
          <cell r="AE1719" t="str">
            <v>DIT - Sekcja Techniczna</v>
          </cell>
          <cell r="AF1719" t="str">
            <v xml:space="preserve">Kasiński Mirosław </v>
          </cell>
        </row>
        <row r="1720">
          <cell r="A1720">
            <v>1517</v>
          </cell>
          <cell r="B1720" t="str">
            <v>ST6-0341/2008</v>
          </cell>
          <cell r="C1720" t="str">
            <v>Radiotelefon pociągowy KOLIBER</v>
          </cell>
          <cell r="D1720" t="str">
            <v>Gr.6</v>
          </cell>
          <cell r="E1720" t="str">
            <v>Nr seryjny K-SKM-3582008</v>
          </cell>
          <cell r="F1720">
            <v>39813</v>
          </cell>
          <cell r="G1720">
            <v>39813</v>
          </cell>
          <cell r="H1720" t="str">
            <v>629</v>
          </cell>
          <cell r="I1720" t="str">
            <v>Liniowa</v>
          </cell>
          <cell r="J1720">
            <v>7.5</v>
          </cell>
          <cell r="K1720">
            <v>0</v>
          </cell>
          <cell r="L1720">
            <v>18000</v>
          </cell>
          <cell r="M1720">
            <v>18000</v>
          </cell>
          <cell r="N1720">
            <v>7532.18</v>
          </cell>
          <cell r="O1720">
            <v>18000</v>
          </cell>
          <cell r="P1720">
            <v>0</v>
          </cell>
          <cell r="Q1720">
            <v>7532.18</v>
          </cell>
          <cell r="R1720">
            <v>0</v>
          </cell>
          <cell r="S1720">
            <v>10467.82</v>
          </cell>
          <cell r="T1720">
            <v>9382.7000000000007</v>
          </cell>
          <cell r="U1720">
            <v>450</v>
          </cell>
          <cell r="V1720">
            <v>112.5</v>
          </cell>
          <cell r="W1720">
            <v>0.52129999999999999</v>
          </cell>
          <cell r="X1720" t="str">
            <v>011-36</v>
          </cell>
          <cell r="Y1720" t="str">
            <v>071-36</v>
          </cell>
          <cell r="Z1720" t="str">
            <v>Pozycj. 4-27-231550</v>
          </cell>
          <cell r="AA1720" t="str">
            <v>P100</v>
          </cell>
          <cell r="AB1720">
            <v>0</v>
          </cell>
          <cell r="AC1720">
            <v>0</v>
          </cell>
          <cell r="AD1720">
            <v>0</v>
          </cell>
          <cell r="AE1720" t="str">
            <v>DIT - Sekcja Techniczna</v>
          </cell>
          <cell r="AF1720" t="str">
            <v xml:space="preserve">Kasiński Mirosław </v>
          </cell>
        </row>
        <row r="1721">
          <cell r="A1721">
            <v>1518</v>
          </cell>
          <cell r="B1721" t="str">
            <v>ST6-0342/2008</v>
          </cell>
          <cell r="C1721" t="str">
            <v>Radiotelefon pociągowy KOLIBER</v>
          </cell>
          <cell r="D1721" t="str">
            <v>Gr.6</v>
          </cell>
          <cell r="E1721" t="str">
            <v>Nr seryjny K-SKM-3592008</v>
          </cell>
          <cell r="F1721">
            <v>39813</v>
          </cell>
          <cell r="G1721">
            <v>39813</v>
          </cell>
          <cell r="H1721" t="str">
            <v>629</v>
          </cell>
          <cell r="I1721" t="str">
            <v>Liniowa</v>
          </cell>
          <cell r="J1721">
            <v>7.6</v>
          </cell>
          <cell r="K1721">
            <v>0</v>
          </cell>
          <cell r="L1721">
            <v>18000</v>
          </cell>
          <cell r="M1721">
            <v>14750</v>
          </cell>
          <cell r="N1721">
            <v>5845.56</v>
          </cell>
          <cell r="O1721">
            <v>14750</v>
          </cell>
          <cell r="P1721">
            <v>0</v>
          </cell>
          <cell r="Q1721">
            <v>5845.56</v>
          </cell>
          <cell r="R1721">
            <v>0</v>
          </cell>
          <cell r="S1721">
            <v>8904.44</v>
          </cell>
          <cell r="T1721">
            <v>8678.89</v>
          </cell>
          <cell r="U1721">
            <v>373.64</v>
          </cell>
          <cell r="V1721">
            <v>93.41</v>
          </cell>
          <cell r="W1721">
            <v>0.58840000000000003</v>
          </cell>
          <cell r="X1721" t="str">
            <v>011-36</v>
          </cell>
          <cell r="Y1721" t="str">
            <v>071-36</v>
          </cell>
          <cell r="Z1721" t="str">
            <v>Pozycj. 4-27-231550</v>
          </cell>
          <cell r="AA1721" t="str">
            <v>P100</v>
          </cell>
          <cell r="AB1721">
            <v>0</v>
          </cell>
          <cell r="AC1721">
            <v>0</v>
          </cell>
          <cell r="AD1721">
            <v>0</v>
          </cell>
          <cell r="AE1721" t="str">
            <v>DIT - Sekcja Techniczna</v>
          </cell>
          <cell r="AF1721" t="str">
            <v xml:space="preserve">Kasiński Mirosław </v>
          </cell>
        </row>
        <row r="1722">
          <cell r="A1722">
            <v>1519</v>
          </cell>
          <cell r="B1722" t="str">
            <v>ST6-0343/2008</v>
          </cell>
          <cell r="C1722" t="str">
            <v>Radiotelefon pociągowy KOLIBER</v>
          </cell>
          <cell r="D1722" t="str">
            <v>Gr.6</v>
          </cell>
          <cell r="E1722" t="str">
            <v>Nr seryjny K-SKM-3602008</v>
          </cell>
          <cell r="F1722">
            <v>39813</v>
          </cell>
          <cell r="G1722">
            <v>39813</v>
          </cell>
          <cell r="H1722" t="str">
            <v>629</v>
          </cell>
          <cell r="I1722" t="str">
            <v>Liniowa</v>
          </cell>
          <cell r="J1722">
            <v>5.8</v>
          </cell>
          <cell r="K1722">
            <v>0</v>
          </cell>
          <cell r="L1722">
            <v>18000</v>
          </cell>
          <cell r="M1722">
            <v>18000</v>
          </cell>
          <cell r="N1722">
            <v>9042</v>
          </cell>
          <cell r="O1722">
            <v>18000</v>
          </cell>
          <cell r="P1722">
            <v>0</v>
          </cell>
          <cell r="Q1722">
            <v>9042</v>
          </cell>
          <cell r="R1722">
            <v>0</v>
          </cell>
          <cell r="S1722">
            <v>8958</v>
          </cell>
          <cell r="T1722">
            <v>9042</v>
          </cell>
          <cell r="U1722">
            <v>348</v>
          </cell>
          <cell r="V1722">
            <v>87</v>
          </cell>
          <cell r="W1722">
            <v>0.50229999999999997</v>
          </cell>
          <cell r="X1722" t="str">
            <v>011-36</v>
          </cell>
          <cell r="Y1722" t="str">
            <v>071-36</v>
          </cell>
          <cell r="Z1722" t="str">
            <v>Pozycj. 4-27-231550</v>
          </cell>
          <cell r="AA1722" t="str">
            <v>P100</v>
          </cell>
          <cell r="AB1722">
            <v>0</v>
          </cell>
          <cell r="AC1722">
            <v>0</v>
          </cell>
          <cell r="AD1722">
            <v>0</v>
          </cell>
          <cell r="AE1722" t="str">
            <v>DIT - Sekcja Techniczna</v>
          </cell>
          <cell r="AF1722" t="str">
            <v xml:space="preserve">Kasiński Mirosław </v>
          </cell>
        </row>
        <row r="1723">
          <cell r="A1723">
            <v>1520</v>
          </cell>
          <cell r="B1723" t="str">
            <v>ST6-0344/2008</v>
          </cell>
          <cell r="C1723" t="str">
            <v>Radiotelefon pociągowy KOLIBER</v>
          </cell>
          <cell r="D1723" t="str">
            <v>Gr.6</v>
          </cell>
          <cell r="E1723" t="str">
            <v>Nr seryjny K-SKM-3612008</v>
          </cell>
          <cell r="F1723">
            <v>39813</v>
          </cell>
          <cell r="G1723">
            <v>39813</v>
          </cell>
          <cell r="H1723" t="str">
            <v>629</v>
          </cell>
          <cell r="I1723" t="str">
            <v>Liniowa</v>
          </cell>
          <cell r="J1723">
            <v>5.8</v>
          </cell>
          <cell r="K1723">
            <v>0</v>
          </cell>
          <cell r="L1723">
            <v>18000</v>
          </cell>
          <cell r="M1723">
            <v>18000</v>
          </cell>
          <cell r="N1723">
            <v>9042</v>
          </cell>
          <cell r="O1723">
            <v>18000</v>
          </cell>
          <cell r="P1723">
            <v>0</v>
          </cell>
          <cell r="Q1723">
            <v>9042</v>
          </cell>
          <cell r="R1723">
            <v>0</v>
          </cell>
          <cell r="S1723">
            <v>8958</v>
          </cell>
          <cell r="T1723">
            <v>9042</v>
          </cell>
          <cell r="U1723">
            <v>348</v>
          </cell>
          <cell r="V1723">
            <v>87</v>
          </cell>
          <cell r="W1723">
            <v>0.50229999999999997</v>
          </cell>
          <cell r="X1723" t="str">
            <v>011-36</v>
          </cell>
          <cell r="Y1723" t="str">
            <v>071-36</v>
          </cell>
          <cell r="Z1723" t="str">
            <v>Pozycj. 4-27-231550</v>
          </cell>
          <cell r="AA1723" t="str">
            <v>P100</v>
          </cell>
          <cell r="AB1723">
            <v>0</v>
          </cell>
          <cell r="AC1723">
            <v>0</v>
          </cell>
          <cell r="AD1723">
            <v>0</v>
          </cell>
          <cell r="AE1723" t="str">
            <v>DIT - Sekcja Techniczna</v>
          </cell>
          <cell r="AF1723" t="str">
            <v xml:space="preserve">Kasiński Mirosław </v>
          </cell>
        </row>
        <row r="1724">
          <cell r="A1724">
            <v>1521</v>
          </cell>
          <cell r="B1724" t="str">
            <v>ST6-0345/2008</v>
          </cell>
          <cell r="C1724" t="str">
            <v>Radiotelefon pociągowy KOLIBER</v>
          </cell>
          <cell r="D1724" t="str">
            <v>Gr.6</v>
          </cell>
          <cell r="E1724" t="str">
            <v>Nr seryjny K-SKM-3622008</v>
          </cell>
          <cell r="F1724">
            <v>39813</v>
          </cell>
          <cell r="G1724">
            <v>39813</v>
          </cell>
          <cell r="H1724" t="str">
            <v>629</v>
          </cell>
          <cell r="I1724" t="str">
            <v>Liniowa</v>
          </cell>
          <cell r="J1724">
            <v>5.8</v>
          </cell>
          <cell r="K1724">
            <v>0</v>
          </cell>
          <cell r="L1724">
            <v>18000</v>
          </cell>
          <cell r="M1724">
            <v>18000</v>
          </cell>
          <cell r="N1724">
            <v>9042</v>
          </cell>
          <cell r="O1724">
            <v>18000</v>
          </cell>
          <cell r="P1724">
            <v>0</v>
          </cell>
          <cell r="Q1724">
            <v>9042</v>
          </cell>
          <cell r="R1724">
            <v>0</v>
          </cell>
          <cell r="S1724">
            <v>8958</v>
          </cell>
          <cell r="T1724">
            <v>9042</v>
          </cell>
          <cell r="U1724">
            <v>348</v>
          </cell>
          <cell r="V1724">
            <v>87</v>
          </cell>
          <cell r="W1724">
            <v>0.50229999999999997</v>
          </cell>
          <cell r="X1724" t="str">
            <v>011-36</v>
          </cell>
          <cell r="Y1724" t="str">
            <v>071-36</v>
          </cell>
          <cell r="Z1724" t="str">
            <v>Pozycj. 4-27-231550</v>
          </cell>
          <cell r="AA1724" t="str">
            <v>P100</v>
          </cell>
          <cell r="AB1724">
            <v>0</v>
          </cell>
          <cell r="AC1724">
            <v>0</v>
          </cell>
          <cell r="AD1724">
            <v>0</v>
          </cell>
          <cell r="AE1724" t="str">
            <v>DIT - Sekcja Techniczna</v>
          </cell>
          <cell r="AF1724" t="str">
            <v xml:space="preserve">Kasiński Mirosław </v>
          </cell>
        </row>
        <row r="1725">
          <cell r="A1725">
            <v>1522</v>
          </cell>
          <cell r="B1725" t="str">
            <v>ST6-0346/2008</v>
          </cell>
          <cell r="C1725" t="str">
            <v>Radiotelefon pociągowy KOLIBER</v>
          </cell>
          <cell r="D1725" t="str">
            <v>Gr.6</v>
          </cell>
          <cell r="E1725" t="str">
            <v>Nr seryjny K-SKM-3632008</v>
          </cell>
          <cell r="F1725">
            <v>39813</v>
          </cell>
          <cell r="G1725">
            <v>39813</v>
          </cell>
          <cell r="H1725" t="str">
            <v>629</v>
          </cell>
          <cell r="I1725" t="str">
            <v>Liniowa</v>
          </cell>
          <cell r="J1725">
            <v>5.8</v>
          </cell>
          <cell r="K1725">
            <v>0</v>
          </cell>
          <cell r="L1725">
            <v>18000</v>
          </cell>
          <cell r="M1725">
            <v>18000</v>
          </cell>
          <cell r="N1725">
            <v>9042</v>
          </cell>
          <cell r="O1725">
            <v>18000</v>
          </cell>
          <cell r="P1725">
            <v>0</v>
          </cell>
          <cell r="Q1725">
            <v>9042</v>
          </cell>
          <cell r="R1725">
            <v>0</v>
          </cell>
          <cell r="S1725">
            <v>8958</v>
          </cell>
          <cell r="T1725">
            <v>9042</v>
          </cell>
          <cell r="U1725">
            <v>348</v>
          </cell>
          <cell r="V1725">
            <v>87</v>
          </cell>
          <cell r="W1725">
            <v>0.50229999999999997</v>
          </cell>
          <cell r="X1725" t="str">
            <v>011-36</v>
          </cell>
          <cell r="Y1725" t="str">
            <v>071-36</v>
          </cell>
          <cell r="Z1725" t="str">
            <v>Pozycj. 4-27-231550</v>
          </cell>
          <cell r="AA1725" t="str">
            <v>P100</v>
          </cell>
          <cell r="AB1725">
            <v>0</v>
          </cell>
          <cell r="AC1725">
            <v>0</v>
          </cell>
          <cell r="AD1725">
            <v>0</v>
          </cell>
          <cell r="AE1725" t="str">
            <v>DIT - Sekcja Techniczna</v>
          </cell>
          <cell r="AF1725" t="str">
            <v xml:space="preserve">Kasiński Mirosław </v>
          </cell>
        </row>
        <row r="1726">
          <cell r="A1726">
            <v>1523</v>
          </cell>
          <cell r="B1726" t="str">
            <v>ST6-0347/2008</v>
          </cell>
          <cell r="C1726" t="str">
            <v>Radiotelefon pociągowy KOLIBER</v>
          </cell>
          <cell r="D1726" t="str">
            <v>Gr.6</v>
          </cell>
          <cell r="E1726" t="str">
            <v>Nr seryjny K-SKM-3642008</v>
          </cell>
          <cell r="F1726">
            <v>39813</v>
          </cell>
          <cell r="G1726">
            <v>39813</v>
          </cell>
          <cell r="H1726" t="str">
            <v>629</v>
          </cell>
          <cell r="I1726" t="str">
            <v>Liniowa</v>
          </cell>
          <cell r="J1726">
            <v>5.8</v>
          </cell>
          <cell r="K1726">
            <v>0</v>
          </cell>
          <cell r="L1726">
            <v>18000</v>
          </cell>
          <cell r="M1726">
            <v>18000</v>
          </cell>
          <cell r="N1726">
            <v>9042</v>
          </cell>
          <cell r="O1726">
            <v>18000</v>
          </cell>
          <cell r="P1726">
            <v>0</v>
          </cell>
          <cell r="Q1726">
            <v>9042</v>
          </cell>
          <cell r="R1726">
            <v>0</v>
          </cell>
          <cell r="S1726">
            <v>8958</v>
          </cell>
          <cell r="T1726">
            <v>9042</v>
          </cell>
          <cell r="U1726">
            <v>348</v>
          </cell>
          <cell r="V1726">
            <v>87</v>
          </cell>
          <cell r="W1726">
            <v>0.50229999999999997</v>
          </cell>
          <cell r="X1726" t="str">
            <v>011-36</v>
          </cell>
          <cell r="Y1726" t="str">
            <v>071-36</v>
          </cell>
          <cell r="Z1726" t="str">
            <v>Pozycj. 4-27-231550</v>
          </cell>
          <cell r="AA1726" t="str">
            <v>P100</v>
          </cell>
          <cell r="AB1726">
            <v>0</v>
          </cell>
          <cell r="AC1726">
            <v>0</v>
          </cell>
          <cell r="AD1726">
            <v>0</v>
          </cell>
          <cell r="AE1726" t="str">
            <v>DIT - Sekcja Techniczna</v>
          </cell>
          <cell r="AF1726" t="str">
            <v xml:space="preserve">Kasiński Mirosław </v>
          </cell>
        </row>
        <row r="1727">
          <cell r="A1727">
            <v>1524</v>
          </cell>
          <cell r="B1727" t="str">
            <v>ST6-0348/2008</v>
          </cell>
          <cell r="C1727" t="str">
            <v>Radiotelefon pociągowy KOLIBER</v>
          </cell>
          <cell r="D1727" t="str">
            <v>Gr.6</v>
          </cell>
          <cell r="E1727" t="str">
            <v>Nr seryjny K-SKM-3652008</v>
          </cell>
          <cell r="F1727">
            <v>39813</v>
          </cell>
          <cell r="G1727">
            <v>39813</v>
          </cell>
          <cell r="H1727" t="str">
            <v>629</v>
          </cell>
          <cell r="I1727" t="str">
            <v>Liniowa</v>
          </cell>
          <cell r="J1727">
            <v>5.8</v>
          </cell>
          <cell r="K1727">
            <v>0</v>
          </cell>
          <cell r="L1727">
            <v>18000</v>
          </cell>
          <cell r="M1727">
            <v>18000</v>
          </cell>
          <cell r="N1727">
            <v>9042</v>
          </cell>
          <cell r="O1727">
            <v>18000</v>
          </cell>
          <cell r="P1727">
            <v>0</v>
          </cell>
          <cell r="Q1727">
            <v>9042</v>
          </cell>
          <cell r="R1727">
            <v>0</v>
          </cell>
          <cell r="S1727">
            <v>8958</v>
          </cell>
          <cell r="T1727">
            <v>9042</v>
          </cell>
          <cell r="U1727">
            <v>348</v>
          </cell>
          <cell r="V1727">
            <v>87</v>
          </cell>
          <cell r="W1727">
            <v>0.50229999999999997</v>
          </cell>
          <cell r="X1727" t="str">
            <v>011-36</v>
          </cell>
          <cell r="Y1727" t="str">
            <v>071-36</v>
          </cell>
          <cell r="Z1727" t="str">
            <v>Pozycj. 4-27-231550</v>
          </cell>
          <cell r="AA1727" t="str">
            <v>P100</v>
          </cell>
          <cell r="AB1727">
            <v>0</v>
          </cell>
          <cell r="AC1727">
            <v>0</v>
          </cell>
          <cell r="AD1727">
            <v>0</v>
          </cell>
          <cell r="AE1727" t="str">
            <v>DIT - Sekcja Techniczna</v>
          </cell>
          <cell r="AF1727" t="str">
            <v xml:space="preserve">Kasiński Mirosław </v>
          </cell>
        </row>
        <row r="1728">
          <cell r="A1728">
            <v>1525</v>
          </cell>
          <cell r="B1728" t="str">
            <v>ST6-0349/2008</v>
          </cell>
          <cell r="C1728" t="str">
            <v>Radiotelefon pociągowy KOLIBER</v>
          </cell>
          <cell r="D1728" t="str">
            <v>Gr.6</v>
          </cell>
          <cell r="E1728" t="str">
            <v>Nr seryjny K-SKM-3662008</v>
          </cell>
          <cell r="F1728">
            <v>39813</v>
          </cell>
          <cell r="G1728">
            <v>39813</v>
          </cell>
          <cell r="H1728" t="str">
            <v>629</v>
          </cell>
          <cell r="I1728" t="str">
            <v>Liniowa</v>
          </cell>
          <cell r="J1728">
            <v>5.8</v>
          </cell>
          <cell r="K1728">
            <v>0</v>
          </cell>
          <cell r="L1728">
            <v>18000</v>
          </cell>
          <cell r="M1728">
            <v>18000</v>
          </cell>
          <cell r="N1728">
            <v>9042</v>
          </cell>
          <cell r="O1728">
            <v>18000</v>
          </cell>
          <cell r="P1728">
            <v>0</v>
          </cell>
          <cell r="Q1728">
            <v>9042</v>
          </cell>
          <cell r="R1728">
            <v>0</v>
          </cell>
          <cell r="S1728">
            <v>8958</v>
          </cell>
          <cell r="T1728">
            <v>9042</v>
          </cell>
          <cell r="U1728">
            <v>348</v>
          </cell>
          <cell r="V1728">
            <v>87</v>
          </cell>
          <cell r="W1728">
            <v>0.50229999999999997</v>
          </cell>
          <cell r="X1728" t="str">
            <v>011-36</v>
          </cell>
          <cell r="Y1728" t="str">
            <v>071-36</v>
          </cell>
          <cell r="Z1728" t="str">
            <v>Pozycj. 4-27-231550</v>
          </cell>
          <cell r="AA1728" t="str">
            <v>P100</v>
          </cell>
          <cell r="AB1728">
            <v>0</v>
          </cell>
          <cell r="AC1728">
            <v>0</v>
          </cell>
          <cell r="AD1728">
            <v>0</v>
          </cell>
          <cell r="AE1728" t="str">
            <v>DIT - Sekcja Techniczna</v>
          </cell>
          <cell r="AF1728" t="str">
            <v xml:space="preserve">Kasiński Mirosław </v>
          </cell>
        </row>
        <row r="1729">
          <cell r="A1729">
            <v>1526</v>
          </cell>
          <cell r="B1729" t="str">
            <v>ST6-0350/2008</v>
          </cell>
          <cell r="C1729" t="str">
            <v>Radiotelefon pociągowy KOLIBER</v>
          </cell>
          <cell r="D1729" t="str">
            <v>Gr.6</v>
          </cell>
          <cell r="E1729" t="str">
            <v>Nr seryjny K-SKM-3672008</v>
          </cell>
          <cell r="F1729">
            <v>39813</v>
          </cell>
          <cell r="G1729">
            <v>39813</v>
          </cell>
          <cell r="H1729" t="str">
            <v>629</v>
          </cell>
          <cell r="I1729" t="str">
            <v>Liniowa</v>
          </cell>
          <cell r="J1729">
            <v>5.8</v>
          </cell>
          <cell r="K1729">
            <v>0</v>
          </cell>
          <cell r="L1729">
            <v>18000</v>
          </cell>
          <cell r="M1729">
            <v>18000</v>
          </cell>
          <cell r="N1729">
            <v>9042</v>
          </cell>
          <cell r="O1729">
            <v>18000</v>
          </cell>
          <cell r="P1729">
            <v>0</v>
          </cell>
          <cell r="Q1729">
            <v>9042</v>
          </cell>
          <cell r="R1729">
            <v>0</v>
          </cell>
          <cell r="S1729">
            <v>8958</v>
          </cell>
          <cell r="T1729">
            <v>9042</v>
          </cell>
          <cell r="U1729">
            <v>348</v>
          </cell>
          <cell r="V1729">
            <v>87</v>
          </cell>
          <cell r="W1729">
            <v>0.50229999999999997</v>
          </cell>
          <cell r="X1729" t="str">
            <v>011-36</v>
          </cell>
          <cell r="Y1729" t="str">
            <v>071-36</v>
          </cell>
          <cell r="Z1729" t="str">
            <v>Pozycj. 4-27-231550</v>
          </cell>
          <cell r="AA1729" t="str">
            <v>P100</v>
          </cell>
          <cell r="AB1729">
            <v>0</v>
          </cell>
          <cell r="AC1729">
            <v>0</v>
          </cell>
          <cell r="AD1729">
            <v>0</v>
          </cell>
          <cell r="AE1729" t="str">
            <v>DIT - Sekcja Techniczna</v>
          </cell>
          <cell r="AF1729" t="str">
            <v xml:space="preserve">Kasiński Mirosław </v>
          </cell>
        </row>
        <row r="1730">
          <cell r="A1730">
            <v>1527</v>
          </cell>
          <cell r="B1730" t="str">
            <v>ST6-0351/2008</v>
          </cell>
          <cell r="C1730" t="str">
            <v>Radiotelefon pociągowy KOLIBER</v>
          </cell>
          <cell r="D1730" t="str">
            <v>Gr.6</v>
          </cell>
          <cell r="E1730" t="str">
            <v>Nr seryjny K-SKNM-3682008</v>
          </cell>
          <cell r="F1730">
            <v>39813</v>
          </cell>
          <cell r="G1730">
            <v>39813</v>
          </cell>
          <cell r="H1730" t="str">
            <v>629</v>
          </cell>
          <cell r="I1730" t="str">
            <v>Liniowa</v>
          </cell>
          <cell r="J1730">
            <v>5.8</v>
          </cell>
          <cell r="K1730">
            <v>0</v>
          </cell>
          <cell r="L1730">
            <v>18000</v>
          </cell>
          <cell r="M1730">
            <v>18000</v>
          </cell>
          <cell r="N1730">
            <v>9042</v>
          </cell>
          <cell r="O1730">
            <v>18000</v>
          </cell>
          <cell r="P1730">
            <v>0</v>
          </cell>
          <cell r="Q1730">
            <v>9042</v>
          </cell>
          <cell r="R1730">
            <v>0</v>
          </cell>
          <cell r="S1730">
            <v>8958</v>
          </cell>
          <cell r="T1730">
            <v>9042</v>
          </cell>
          <cell r="U1730">
            <v>348</v>
          </cell>
          <cell r="V1730">
            <v>87</v>
          </cell>
          <cell r="W1730">
            <v>0.50229999999999997</v>
          </cell>
          <cell r="X1730" t="str">
            <v>011-36</v>
          </cell>
          <cell r="Y1730" t="str">
            <v>071-36</v>
          </cell>
          <cell r="Z1730" t="str">
            <v>Pozycj. 4-27-231550</v>
          </cell>
          <cell r="AA1730" t="str">
            <v>P100</v>
          </cell>
          <cell r="AB1730">
            <v>0</v>
          </cell>
          <cell r="AC1730">
            <v>0</v>
          </cell>
          <cell r="AD1730">
            <v>0</v>
          </cell>
          <cell r="AE1730" t="str">
            <v>DIT - Sekcja Techniczna</v>
          </cell>
          <cell r="AF1730" t="str">
            <v xml:space="preserve">Kasiński Mirosław </v>
          </cell>
        </row>
        <row r="1731">
          <cell r="A1731">
            <v>1528</v>
          </cell>
          <cell r="B1731" t="str">
            <v>ST6-0352/2008</v>
          </cell>
          <cell r="C1731" t="str">
            <v>Radiotelefon pociągowy KOLIBER</v>
          </cell>
          <cell r="D1731" t="str">
            <v>Gr.6</v>
          </cell>
          <cell r="E1731" t="str">
            <v>Nr seryjny K-SKM-3692008</v>
          </cell>
          <cell r="F1731">
            <v>39813</v>
          </cell>
          <cell r="G1731">
            <v>39813</v>
          </cell>
          <cell r="H1731" t="str">
            <v>629</v>
          </cell>
          <cell r="I1731" t="str">
            <v>Liniowa</v>
          </cell>
          <cell r="J1731">
            <v>5.8</v>
          </cell>
          <cell r="K1731">
            <v>0</v>
          </cell>
          <cell r="L1731">
            <v>18000</v>
          </cell>
          <cell r="M1731">
            <v>18000</v>
          </cell>
          <cell r="N1731">
            <v>9042</v>
          </cell>
          <cell r="O1731">
            <v>18000</v>
          </cell>
          <cell r="P1731">
            <v>0</v>
          </cell>
          <cell r="Q1731">
            <v>9042</v>
          </cell>
          <cell r="R1731">
            <v>0</v>
          </cell>
          <cell r="S1731">
            <v>8958</v>
          </cell>
          <cell r="T1731">
            <v>9042</v>
          </cell>
          <cell r="U1731">
            <v>348</v>
          </cell>
          <cell r="V1731">
            <v>87</v>
          </cell>
          <cell r="W1731">
            <v>0.50229999999999997</v>
          </cell>
          <cell r="X1731" t="str">
            <v>011-36</v>
          </cell>
          <cell r="Y1731" t="str">
            <v>071-36</v>
          </cell>
          <cell r="Z1731" t="str">
            <v>Pozycj. 4-27-231550</v>
          </cell>
          <cell r="AA1731" t="str">
            <v>P100</v>
          </cell>
          <cell r="AB1731">
            <v>0</v>
          </cell>
          <cell r="AC1731">
            <v>0</v>
          </cell>
          <cell r="AD1731">
            <v>0</v>
          </cell>
          <cell r="AE1731" t="str">
            <v>DIT - Sekcja Techniczna</v>
          </cell>
          <cell r="AF1731" t="str">
            <v xml:space="preserve">Kasiński Mirosław </v>
          </cell>
        </row>
        <row r="1732">
          <cell r="A1732">
            <v>1529</v>
          </cell>
          <cell r="B1732" t="str">
            <v>ST6-0353/2008</v>
          </cell>
          <cell r="C1732" t="str">
            <v>Radiotelefon pociągowy KOLIBER</v>
          </cell>
          <cell r="D1732" t="str">
            <v>Gr.6</v>
          </cell>
          <cell r="E1732" t="str">
            <v>Nr seryjny K-SKM-3702008</v>
          </cell>
          <cell r="F1732">
            <v>39813</v>
          </cell>
          <cell r="G1732">
            <v>39813</v>
          </cell>
          <cell r="H1732" t="str">
            <v>629</v>
          </cell>
          <cell r="I1732" t="str">
            <v>Liniowa</v>
          </cell>
          <cell r="J1732">
            <v>5.8</v>
          </cell>
          <cell r="K1732">
            <v>0</v>
          </cell>
          <cell r="L1732">
            <v>18000</v>
          </cell>
          <cell r="M1732">
            <v>18000</v>
          </cell>
          <cell r="N1732">
            <v>9042</v>
          </cell>
          <cell r="O1732">
            <v>18000</v>
          </cell>
          <cell r="P1732">
            <v>0</v>
          </cell>
          <cell r="Q1732">
            <v>9042</v>
          </cell>
          <cell r="R1732">
            <v>0</v>
          </cell>
          <cell r="S1732">
            <v>8958</v>
          </cell>
          <cell r="T1732">
            <v>9042</v>
          </cell>
          <cell r="U1732">
            <v>348</v>
          </cell>
          <cell r="V1732">
            <v>87</v>
          </cell>
          <cell r="W1732">
            <v>0.50229999999999997</v>
          </cell>
          <cell r="X1732" t="str">
            <v>011-36</v>
          </cell>
          <cell r="Y1732" t="str">
            <v>071-36</v>
          </cell>
          <cell r="Z1732" t="str">
            <v>Pozycj. 4-27-231550</v>
          </cell>
          <cell r="AA1732" t="str">
            <v>P100</v>
          </cell>
          <cell r="AB1732">
            <v>0</v>
          </cell>
          <cell r="AC1732">
            <v>0</v>
          </cell>
          <cell r="AD1732">
            <v>0</v>
          </cell>
          <cell r="AE1732" t="str">
            <v>DIT - Sekcja Techniczna</v>
          </cell>
          <cell r="AF1732" t="str">
            <v xml:space="preserve">Kasiński Mirosław </v>
          </cell>
        </row>
        <row r="1733">
          <cell r="A1733">
            <v>1530</v>
          </cell>
          <cell r="B1733" t="str">
            <v>ST6-0354/2008</v>
          </cell>
          <cell r="C1733" t="str">
            <v>Radiotelefon pociagowy KOLIBER</v>
          </cell>
          <cell r="D1733" t="str">
            <v>Gr.6</v>
          </cell>
          <cell r="E1733" t="str">
            <v>Nr seryjny K-SKM3712008</v>
          </cell>
          <cell r="F1733">
            <v>39813</v>
          </cell>
          <cell r="G1733">
            <v>39813</v>
          </cell>
          <cell r="H1733" t="str">
            <v>629</v>
          </cell>
          <cell r="I1733" t="str">
            <v>Liniowa</v>
          </cell>
          <cell r="J1733">
            <v>5.8</v>
          </cell>
          <cell r="K1733">
            <v>0</v>
          </cell>
          <cell r="L1733">
            <v>18000</v>
          </cell>
          <cell r="M1733">
            <v>18000</v>
          </cell>
          <cell r="N1733">
            <v>9042</v>
          </cell>
          <cell r="O1733">
            <v>18000</v>
          </cell>
          <cell r="P1733">
            <v>0</v>
          </cell>
          <cell r="Q1733">
            <v>9042</v>
          </cell>
          <cell r="R1733">
            <v>0</v>
          </cell>
          <cell r="S1733">
            <v>8958</v>
          </cell>
          <cell r="T1733">
            <v>9042</v>
          </cell>
          <cell r="U1733">
            <v>348</v>
          </cell>
          <cell r="V1733">
            <v>87</v>
          </cell>
          <cell r="W1733">
            <v>0.50229999999999997</v>
          </cell>
          <cell r="X1733" t="str">
            <v>011-36</v>
          </cell>
          <cell r="Y1733" t="str">
            <v>071-36</v>
          </cell>
          <cell r="Z1733" t="str">
            <v>Pozycj. 4-27-231550</v>
          </cell>
          <cell r="AA1733" t="str">
            <v>P100</v>
          </cell>
          <cell r="AB1733">
            <v>0</v>
          </cell>
          <cell r="AC1733">
            <v>0</v>
          </cell>
          <cell r="AD1733">
            <v>0</v>
          </cell>
          <cell r="AE1733" t="str">
            <v>DIT - Sekcja Techniczna</v>
          </cell>
          <cell r="AF1733" t="str">
            <v xml:space="preserve">Kasiński Mirosław </v>
          </cell>
        </row>
        <row r="1734">
          <cell r="A1734">
            <v>1531</v>
          </cell>
          <cell r="B1734" t="str">
            <v>ST6-0355/2008</v>
          </cell>
          <cell r="C1734" t="str">
            <v>Radiotelefon pociągowy KOLIBER</v>
          </cell>
          <cell r="D1734" t="str">
            <v>Gr.6</v>
          </cell>
          <cell r="E1734" t="str">
            <v>Nr seryjny K-SKM-3722008</v>
          </cell>
          <cell r="F1734">
            <v>39813</v>
          </cell>
          <cell r="G1734">
            <v>39813</v>
          </cell>
          <cell r="H1734" t="str">
            <v>629</v>
          </cell>
          <cell r="I1734" t="str">
            <v>Liniowa</v>
          </cell>
          <cell r="J1734">
            <v>5.8</v>
          </cell>
          <cell r="K1734">
            <v>0</v>
          </cell>
          <cell r="L1734">
            <v>18000</v>
          </cell>
          <cell r="M1734">
            <v>18000</v>
          </cell>
          <cell r="N1734">
            <v>9042</v>
          </cell>
          <cell r="O1734">
            <v>18000</v>
          </cell>
          <cell r="P1734">
            <v>0</v>
          </cell>
          <cell r="Q1734">
            <v>9042</v>
          </cell>
          <cell r="R1734">
            <v>0</v>
          </cell>
          <cell r="S1734">
            <v>8958</v>
          </cell>
          <cell r="T1734">
            <v>9042</v>
          </cell>
          <cell r="U1734">
            <v>348</v>
          </cell>
          <cell r="V1734">
            <v>87</v>
          </cell>
          <cell r="W1734">
            <v>0.50229999999999997</v>
          </cell>
          <cell r="X1734" t="str">
            <v>011-36</v>
          </cell>
          <cell r="Y1734" t="str">
            <v>071-36</v>
          </cell>
          <cell r="Z1734" t="str">
            <v>Pozycj. 4-27-231550</v>
          </cell>
          <cell r="AA1734" t="str">
            <v>P100</v>
          </cell>
          <cell r="AB1734">
            <v>0</v>
          </cell>
          <cell r="AC1734">
            <v>0</v>
          </cell>
          <cell r="AD1734">
            <v>0</v>
          </cell>
          <cell r="AE1734" t="str">
            <v>DIT - Sekcja Techniczna</v>
          </cell>
          <cell r="AF1734" t="str">
            <v xml:space="preserve">Kasiński Mirosław </v>
          </cell>
        </row>
        <row r="1735">
          <cell r="A1735">
            <v>1532</v>
          </cell>
          <cell r="B1735" t="str">
            <v>ST6-0356/2008</v>
          </cell>
          <cell r="C1735" t="str">
            <v>Radiotelefon pociągowy KOLIBER</v>
          </cell>
          <cell r="D1735" t="str">
            <v>Gr.6</v>
          </cell>
          <cell r="E1735" t="str">
            <v>Nr seryjny K-SKM-3732008</v>
          </cell>
          <cell r="F1735">
            <v>39813</v>
          </cell>
          <cell r="G1735">
            <v>39813</v>
          </cell>
          <cell r="H1735" t="str">
            <v>629</v>
          </cell>
          <cell r="I1735" t="str">
            <v>Liniowa</v>
          </cell>
          <cell r="J1735">
            <v>5.8</v>
          </cell>
          <cell r="K1735">
            <v>0</v>
          </cell>
          <cell r="L1735">
            <v>18000</v>
          </cell>
          <cell r="M1735">
            <v>18000</v>
          </cell>
          <cell r="N1735">
            <v>9042</v>
          </cell>
          <cell r="O1735">
            <v>18000</v>
          </cell>
          <cell r="P1735">
            <v>0</v>
          </cell>
          <cell r="Q1735">
            <v>9042</v>
          </cell>
          <cell r="R1735">
            <v>0</v>
          </cell>
          <cell r="S1735">
            <v>8958</v>
          </cell>
          <cell r="T1735">
            <v>9042</v>
          </cell>
          <cell r="U1735">
            <v>348</v>
          </cell>
          <cell r="V1735">
            <v>87</v>
          </cell>
          <cell r="W1735">
            <v>0.50229999999999997</v>
          </cell>
          <cell r="X1735" t="str">
            <v>011-36</v>
          </cell>
          <cell r="Y1735" t="str">
            <v>071-36</v>
          </cell>
          <cell r="Z1735" t="str">
            <v>Pozycj. 4-27-231550</v>
          </cell>
          <cell r="AA1735" t="str">
            <v>P100</v>
          </cell>
          <cell r="AB1735">
            <v>0</v>
          </cell>
          <cell r="AC1735">
            <v>0</v>
          </cell>
          <cell r="AD1735">
            <v>0</v>
          </cell>
          <cell r="AE1735" t="str">
            <v>DIT - Sekcja Techniczna</v>
          </cell>
          <cell r="AF1735" t="str">
            <v xml:space="preserve">Kasiński Mirosław </v>
          </cell>
        </row>
        <row r="1736">
          <cell r="A1736">
            <v>1533</v>
          </cell>
          <cell r="B1736" t="str">
            <v>ST6-0357/2008</v>
          </cell>
          <cell r="C1736" t="str">
            <v>Radiotelefon pociagowy KOLIBER</v>
          </cell>
          <cell r="D1736" t="str">
            <v>Gr.6</v>
          </cell>
          <cell r="E1736" t="str">
            <v>Nr seryjny K-SKM-3742008</v>
          </cell>
          <cell r="F1736">
            <v>39813</v>
          </cell>
          <cell r="G1736">
            <v>39813</v>
          </cell>
          <cell r="H1736" t="str">
            <v>629</v>
          </cell>
          <cell r="I1736" t="str">
            <v>Liniowa</v>
          </cell>
          <cell r="J1736">
            <v>5.8</v>
          </cell>
          <cell r="K1736">
            <v>0</v>
          </cell>
          <cell r="L1736">
            <v>18000</v>
          </cell>
          <cell r="M1736">
            <v>18000</v>
          </cell>
          <cell r="N1736">
            <v>9042</v>
          </cell>
          <cell r="O1736">
            <v>18000</v>
          </cell>
          <cell r="P1736">
            <v>0</v>
          </cell>
          <cell r="Q1736">
            <v>9042</v>
          </cell>
          <cell r="R1736">
            <v>0</v>
          </cell>
          <cell r="S1736">
            <v>8958</v>
          </cell>
          <cell r="T1736">
            <v>9042</v>
          </cell>
          <cell r="U1736">
            <v>348</v>
          </cell>
          <cell r="V1736">
            <v>87</v>
          </cell>
          <cell r="W1736">
            <v>0.50229999999999997</v>
          </cell>
          <cell r="X1736" t="str">
            <v>011-36</v>
          </cell>
          <cell r="Y1736" t="str">
            <v>071-36</v>
          </cell>
          <cell r="Z1736" t="str">
            <v>Pozycj. 4-27-231550</v>
          </cell>
          <cell r="AA1736" t="str">
            <v>P100</v>
          </cell>
          <cell r="AB1736">
            <v>0</v>
          </cell>
          <cell r="AC1736">
            <v>0</v>
          </cell>
          <cell r="AD1736">
            <v>0</v>
          </cell>
          <cell r="AE1736" t="str">
            <v>DIT - Sekcja Techniczna</v>
          </cell>
          <cell r="AF1736" t="str">
            <v xml:space="preserve">Kasiński Mirosław </v>
          </cell>
        </row>
        <row r="1737">
          <cell r="A1737">
            <v>1534</v>
          </cell>
          <cell r="B1737" t="str">
            <v>ST6-0358/2008</v>
          </cell>
          <cell r="C1737" t="str">
            <v>Radiotelefon pociągowy KOLIBER</v>
          </cell>
          <cell r="D1737" t="str">
            <v>Gr.6</v>
          </cell>
          <cell r="E1737" t="str">
            <v>Nr seryjny K-SKM-3752008</v>
          </cell>
          <cell r="F1737">
            <v>39813</v>
          </cell>
          <cell r="G1737">
            <v>39813</v>
          </cell>
          <cell r="H1737" t="str">
            <v>629</v>
          </cell>
          <cell r="I1737" t="str">
            <v>Liniowa</v>
          </cell>
          <cell r="J1737">
            <v>5.8</v>
          </cell>
          <cell r="K1737">
            <v>0</v>
          </cell>
          <cell r="L1737">
            <v>18000</v>
          </cell>
          <cell r="M1737">
            <v>18000</v>
          </cell>
          <cell r="N1737">
            <v>9042</v>
          </cell>
          <cell r="O1737">
            <v>18000</v>
          </cell>
          <cell r="P1737">
            <v>0</v>
          </cell>
          <cell r="Q1737">
            <v>9042</v>
          </cell>
          <cell r="R1737">
            <v>0</v>
          </cell>
          <cell r="S1737">
            <v>8958</v>
          </cell>
          <cell r="T1737">
            <v>9042</v>
          </cell>
          <cell r="U1737">
            <v>348</v>
          </cell>
          <cell r="V1737">
            <v>87</v>
          </cell>
          <cell r="W1737">
            <v>0.50229999999999997</v>
          </cell>
          <cell r="X1737" t="str">
            <v>011-36</v>
          </cell>
          <cell r="Y1737" t="str">
            <v>071-36</v>
          </cell>
          <cell r="Z1737" t="str">
            <v>Pozycj. 4-27-231550</v>
          </cell>
          <cell r="AA1737" t="str">
            <v>P100</v>
          </cell>
          <cell r="AB1737">
            <v>0</v>
          </cell>
          <cell r="AC1737">
            <v>0</v>
          </cell>
          <cell r="AD1737">
            <v>0</v>
          </cell>
          <cell r="AE1737" t="str">
            <v>DIT - Sekcja Techniczna</v>
          </cell>
          <cell r="AF1737" t="str">
            <v xml:space="preserve">Kasiński Mirosław </v>
          </cell>
        </row>
        <row r="1738">
          <cell r="A1738">
            <v>1535</v>
          </cell>
          <cell r="B1738" t="str">
            <v>ST6-0359/2008</v>
          </cell>
          <cell r="C1738" t="str">
            <v>Radiotelefon pociągowy KOLIBER</v>
          </cell>
          <cell r="D1738" t="str">
            <v>Gr.6</v>
          </cell>
          <cell r="E1738" t="str">
            <v>Nr seryjny K-SKM-3762008</v>
          </cell>
          <cell r="F1738">
            <v>39813</v>
          </cell>
          <cell r="G1738">
            <v>39813</v>
          </cell>
          <cell r="H1738" t="str">
            <v>629</v>
          </cell>
          <cell r="I1738" t="str">
            <v>Liniowa</v>
          </cell>
          <cell r="J1738">
            <v>5.8</v>
          </cell>
          <cell r="K1738">
            <v>0</v>
          </cell>
          <cell r="L1738">
            <v>18000</v>
          </cell>
          <cell r="M1738">
            <v>18000</v>
          </cell>
          <cell r="N1738">
            <v>9042</v>
          </cell>
          <cell r="O1738">
            <v>18000</v>
          </cell>
          <cell r="P1738">
            <v>0</v>
          </cell>
          <cell r="Q1738">
            <v>9042</v>
          </cell>
          <cell r="R1738">
            <v>0</v>
          </cell>
          <cell r="S1738">
            <v>8958</v>
          </cell>
          <cell r="T1738">
            <v>9042</v>
          </cell>
          <cell r="U1738">
            <v>348</v>
          </cell>
          <cell r="V1738">
            <v>87</v>
          </cell>
          <cell r="W1738">
            <v>0.50229999999999997</v>
          </cell>
          <cell r="X1738" t="str">
            <v>011-36</v>
          </cell>
          <cell r="Y1738" t="str">
            <v>071-36</v>
          </cell>
          <cell r="Z1738" t="str">
            <v>Pozycj. 4-27-231550</v>
          </cell>
          <cell r="AA1738" t="str">
            <v>P100</v>
          </cell>
          <cell r="AB1738">
            <v>0</v>
          </cell>
          <cell r="AC1738">
            <v>0</v>
          </cell>
          <cell r="AD1738">
            <v>0</v>
          </cell>
          <cell r="AE1738" t="str">
            <v>DIT - Sekcja Techniczna</v>
          </cell>
          <cell r="AF1738" t="str">
            <v xml:space="preserve">Kasiński Mirosław </v>
          </cell>
        </row>
        <row r="1739">
          <cell r="A1739">
            <v>1536</v>
          </cell>
          <cell r="B1739" t="str">
            <v>ST6-0360/2008</v>
          </cell>
          <cell r="C1739" t="str">
            <v>Radiotelefon pociagowy KOLIBER</v>
          </cell>
          <cell r="D1739" t="str">
            <v>Gr.6</v>
          </cell>
          <cell r="E1739" t="str">
            <v>Nr seryjny K-SKM-3772008</v>
          </cell>
          <cell r="F1739">
            <v>39813</v>
          </cell>
          <cell r="G1739">
            <v>39813</v>
          </cell>
          <cell r="H1739" t="str">
            <v>629</v>
          </cell>
          <cell r="I1739" t="str">
            <v>Liniowa</v>
          </cell>
          <cell r="J1739">
            <v>5.8</v>
          </cell>
          <cell r="K1739">
            <v>0</v>
          </cell>
          <cell r="L1739">
            <v>18000</v>
          </cell>
          <cell r="M1739">
            <v>18000</v>
          </cell>
          <cell r="N1739">
            <v>9042</v>
          </cell>
          <cell r="O1739">
            <v>18000</v>
          </cell>
          <cell r="P1739">
            <v>0</v>
          </cell>
          <cell r="Q1739">
            <v>9042</v>
          </cell>
          <cell r="R1739">
            <v>0</v>
          </cell>
          <cell r="S1739">
            <v>8958</v>
          </cell>
          <cell r="T1739">
            <v>9042</v>
          </cell>
          <cell r="U1739">
            <v>348</v>
          </cell>
          <cell r="V1739">
            <v>87</v>
          </cell>
          <cell r="W1739">
            <v>0.50229999999999997</v>
          </cell>
          <cell r="X1739" t="str">
            <v>011-36</v>
          </cell>
          <cell r="Y1739" t="str">
            <v>071-36</v>
          </cell>
          <cell r="Z1739" t="str">
            <v>Pozycj. 4-27-231550</v>
          </cell>
          <cell r="AA1739" t="str">
            <v>P100</v>
          </cell>
          <cell r="AB1739">
            <v>0</v>
          </cell>
          <cell r="AC1739">
            <v>0</v>
          </cell>
          <cell r="AD1739">
            <v>0</v>
          </cell>
          <cell r="AE1739" t="str">
            <v>DIT - Sekcja Techniczna</v>
          </cell>
          <cell r="AF1739" t="str">
            <v xml:space="preserve">Kasiński Mirosław </v>
          </cell>
        </row>
        <row r="1740">
          <cell r="A1740">
            <v>1537</v>
          </cell>
          <cell r="B1740" t="str">
            <v>ST6-0361/2008</v>
          </cell>
          <cell r="C1740" t="str">
            <v>Radiotelefon pociągowy KOLIBER</v>
          </cell>
          <cell r="D1740" t="str">
            <v>Gr.6</v>
          </cell>
          <cell r="E1740" t="str">
            <v>Nr seryjny K-SKM-3782008</v>
          </cell>
          <cell r="F1740">
            <v>39813</v>
          </cell>
          <cell r="G1740">
            <v>39813</v>
          </cell>
          <cell r="H1740" t="str">
            <v>629</v>
          </cell>
          <cell r="I1740" t="str">
            <v>Liniowa</v>
          </cell>
          <cell r="J1740">
            <v>5.8</v>
          </cell>
          <cell r="K1740">
            <v>0</v>
          </cell>
          <cell r="L1740">
            <v>18000</v>
          </cell>
          <cell r="M1740">
            <v>18000</v>
          </cell>
          <cell r="N1740">
            <v>9042</v>
          </cell>
          <cell r="O1740">
            <v>18000</v>
          </cell>
          <cell r="P1740">
            <v>0</v>
          </cell>
          <cell r="Q1740">
            <v>9042</v>
          </cell>
          <cell r="R1740">
            <v>0</v>
          </cell>
          <cell r="S1740">
            <v>8958</v>
          </cell>
          <cell r="T1740">
            <v>9042</v>
          </cell>
          <cell r="U1740">
            <v>348</v>
          </cell>
          <cell r="V1740">
            <v>87</v>
          </cell>
          <cell r="W1740">
            <v>0.50229999999999997</v>
          </cell>
          <cell r="X1740" t="str">
            <v>011-36</v>
          </cell>
          <cell r="Y1740" t="str">
            <v>071-36</v>
          </cell>
          <cell r="Z1740" t="str">
            <v>Pozycj. 4-27-231550</v>
          </cell>
          <cell r="AA1740" t="str">
            <v>P100</v>
          </cell>
          <cell r="AB1740">
            <v>0</v>
          </cell>
          <cell r="AC1740">
            <v>0</v>
          </cell>
          <cell r="AD1740">
            <v>0</v>
          </cell>
          <cell r="AE1740" t="str">
            <v>DIT - Sekcja Techniczna</v>
          </cell>
          <cell r="AF1740" t="str">
            <v xml:space="preserve">Kasiński Mirosław </v>
          </cell>
        </row>
        <row r="1741">
          <cell r="A1741">
            <v>1538</v>
          </cell>
          <cell r="B1741" t="str">
            <v>ST6-0362/2008</v>
          </cell>
          <cell r="C1741" t="str">
            <v>Radiotelefon pociagowy KOLIBER</v>
          </cell>
          <cell r="D1741" t="str">
            <v>Gr.6</v>
          </cell>
          <cell r="E1741" t="str">
            <v>Nr seryjny K-SKM-3792008</v>
          </cell>
          <cell r="F1741">
            <v>39813</v>
          </cell>
          <cell r="G1741">
            <v>39813</v>
          </cell>
          <cell r="H1741" t="str">
            <v>629</v>
          </cell>
          <cell r="I1741" t="str">
            <v>Liniowa</v>
          </cell>
          <cell r="J1741">
            <v>5.8</v>
          </cell>
          <cell r="K1741">
            <v>0</v>
          </cell>
          <cell r="L1741">
            <v>17250</v>
          </cell>
          <cell r="M1741">
            <v>17250</v>
          </cell>
          <cell r="N1741">
            <v>8665.23</v>
          </cell>
          <cell r="O1741">
            <v>17250</v>
          </cell>
          <cell r="P1741">
            <v>0</v>
          </cell>
          <cell r="Q1741">
            <v>8665.23</v>
          </cell>
          <cell r="R1741">
            <v>0</v>
          </cell>
          <cell r="S1741">
            <v>8584.77</v>
          </cell>
          <cell r="T1741">
            <v>8665.23</v>
          </cell>
          <cell r="U1741">
            <v>333.48</v>
          </cell>
          <cell r="V1741">
            <v>83.37</v>
          </cell>
          <cell r="W1741">
            <v>0.50229999999999997</v>
          </cell>
          <cell r="X1741" t="str">
            <v>011-36</v>
          </cell>
          <cell r="Y1741" t="str">
            <v>071-36</v>
          </cell>
          <cell r="Z1741" t="str">
            <v>Pozycj. 4-27-231550</v>
          </cell>
          <cell r="AA1741" t="str">
            <v>P100</v>
          </cell>
          <cell r="AB1741">
            <v>0</v>
          </cell>
          <cell r="AC1741">
            <v>0</v>
          </cell>
          <cell r="AD1741">
            <v>0</v>
          </cell>
          <cell r="AE1741" t="str">
            <v>DIT - Sekcja Techniczna</v>
          </cell>
          <cell r="AF1741" t="str">
            <v xml:space="preserve">Kasiński Mirosław </v>
          </cell>
        </row>
        <row r="1742">
          <cell r="A1742">
            <v>1544</v>
          </cell>
          <cell r="B1742" t="str">
            <v>ST6-0363/2009</v>
          </cell>
          <cell r="C1742" t="str">
            <v>Syst wizualizacji odpr podróżn -komput nadzorOliw</v>
          </cell>
          <cell r="D1742" t="str">
            <v>Gr.6</v>
          </cell>
          <cell r="E1742" t="str">
            <v>KJSS ns:125070</v>
          </cell>
          <cell r="F1742">
            <v>39903</v>
          </cell>
          <cell r="G1742">
            <v>39903</v>
          </cell>
          <cell r="H1742" t="str">
            <v>622</v>
          </cell>
          <cell r="I1742" t="str">
            <v>Liniowa</v>
          </cell>
          <cell r="J1742">
            <v>10</v>
          </cell>
          <cell r="K1742">
            <v>0</v>
          </cell>
          <cell r="L1742">
            <v>6562.5</v>
          </cell>
          <cell r="M1742">
            <v>6562.5</v>
          </cell>
          <cell r="N1742">
            <v>3992.16</v>
          </cell>
          <cell r="O1742">
            <v>6562.5</v>
          </cell>
          <cell r="P1742">
            <v>0</v>
          </cell>
          <cell r="Q1742">
            <v>3992.16</v>
          </cell>
          <cell r="R1742">
            <v>0</v>
          </cell>
          <cell r="S1742">
            <v>2570.34</v>
          </cell>
          <cell r="T1742">
            <v>3992.16</v>
          </cell>
          <cell r="U1742">
            <v>218.72</v>
          </cell>
          <cell r="V1742">
            <v>54.68</v>
          </cell>
          <cell r="W1742">
            <v>0.60829999999999995</v>
          </cell>
          <cell r="X1742" t="str">
            <v>011-36</v>
          </cell>
          <cell r="Y1742" t="str">
            <v>071-36</v>
          </cell>
          <cell r="Z1742" t="str">
            <v>Pozycj. 4-27-231542</v>
          </cell>
          <cell r="AA1742" t="str">
            <v>P100</v>
          </cell>
          <cell r="AB1742">
            <v>0</v>
          </cell>
          <cell r="AC1742">
            <v>0</v>
          </cell>
          <cell r="AD1742">
            <v>0</v>
          </cell>
          <cell r="AE1742" t="str">
            <v>DI - Wydział Infrastruktury</v>
          </cell>
          <cell r="AF1742" t="str">
            <v xml:space="preserve">Chacuk Marek </v>
          </cell>
        </row>
        <row r="1743">
          <cell r="A1743">
            <v>1545</v>
          </cell>
          <cell r="B1743" t="str">
            <v>ST6-0364/2009</v>
          </cell>
          <cell r="C1743" t="str">
            <v>System wizualizacji odpraw podróżnych Oliwa SIP</v>
          </cell>
          <cell r="D1743" t="str">
            <v>Gr.6</v>
          </cell>
          <cell r="E1743" t="str">
            <v>KT690</v>
          </cell>
          <cell r="F1743">
            <v>39903</v>
          </cell>
          <cell r="G1743">
            <v>39903</v>
          </cell>
          <cell r="H1743" t="str">
            <v>622</v>
          </cell>
          <cell r="I1743" t="str">
            <v>Liniowa</v>
          </cell>
          <cell r="J1743">
            <v>10</v>
          </cell>
          <cell r="K1743">
            <v>0</v>
          </cell>
          <cell r="L1743">
            <v>22968.75</v>
          </cell>
          <cell r="M1743">
            <v>22968.75</v>
          </cell>
          <cell r="N1743">
            <v>13972.66</v>
          </cell>
          <cell r="O1743">
            <v>22968.75</v>
          </cell>
          <cell r="P1743">
            <v>0</v>
          </cell>
          <cell r="Q1743">
            <v>13972.66</v>
          </cell>
          <cell r="R1743">
            <v>0</v>
          </cell>
          <cell r="S1743">
            <v>8996.09</v>
          </cell>
          <cell r="T1743">
            <v>13972.66</v>
          </cell>
          <cell r="U1743">
            <v>765.6</v>
          </cell>
          <cell r="V1743">
            <v>191.4</v>
          </cell>
          <cell r="W1743">
            <v>0.60829999999999995</v>
          </cell>
          <cell r="X1743" t="str">
            <v>011-36</v>
          </cell>
          <cell r="Y1743" t="str">
            <v>071-36</v>
          </cell>
          <cell r="Z1743" t="str">
            <v>Pozycj. 4-27-231542</v>
          </cell>
          <cell r="AA1743" t="str">
            <v>P100</v>
          </cell>
          <cell r="AB1743">
            <v>0</v>
          </cell>
          <cell r="AC1743">
            <v>0</v>
          </cell>
          <cell r="AD1743">
            <v>0</v>
          </cell>
          <cell r="AE1743" t="str">
            <v>DI - Wydział Infrastruktury</v>
          </cell>
          <cell r="AF1743" t="str">
            <v xml:space="preserve">Chacuk Marek </v>
          </cell>
        </row>
        <row r="1744">
          <cell r="A1744">
            <v>1546</v>
          </cell>
          <cell r="B1744" t="str">
            <v>ST6-0365/2009</v>
          </cell>
          <cell r="C1744" t="str">
            <v>System wizualizacji odpraw podróżnych Oliwa-SIP</v>
          </cell>
          <cell r="D1744" t="str">
            <v>Gr.6</v>
          </cell>
          <cell r="E1744" t="str">
            <v>KT690</v>
          </cell>
          <cell r="F1744">
            <v>39903</v>
          </cell>
          <cell r="G1744">
            <v>39903</v>
          </cell>
          <cell r="H1744" t="str">
            <v>622</v>
          </cell>
          <cell r="I1744" t="str">
            <v>Liniowa</v>
          </cell>
          <cell r="J1744">
            <v>10</v>
          </cell>
          <cell r="K1744">
            <v>0</v>
          </cell>
          <cell r="L1744">
            <v>22968.75</v>
          </cell>
          <cell r="M1744">
            <v>22968.75</v>
          </cell>
          <cell r="N1744">
            <v>13972.66</v>
          </cell>
          <cell r="O1744">
            <v>22968.75</v>
          </cell>
          <cell r="P1744">
            <v>0</v>
          </cell>
          <cell r="Q1744">
            <v>13972.66</v>
          </cell>
          <cell r="R1744">
            <v>0</v>
          </cell>
          <cell r="S1744">
            <v>8996.09</v>
          </cell>
          <cell r="T1744">
            <v>13972.66</v>
          </cell>
          <cell r="U1744">
            <v>765.6</v>
          </cell>
          <cell r="V1744">
            <v>191.4</v>
          </cell>
          <cell r="W1744">
            <v>0.60829999999999995</v>
          </cell>
          <cell r="X1744" t="str">
            <v>011-36</v>
          </cell>
          <cell r="Y1744" t="str">
            <v>071-36</v>
          </cell>
          <cell r="Z1744" t="str">
            <v>Pozycj. 4-27-231542</v>
          </cell>
          <cell r="AA1744" t="str">
            <v>P100</v>
          </cell>
          <cell r="AB1744">
            <v>0</v>
          </cell>
          <cell r="AC1744">
            <v>0</v>
          </cell>
          <cell r="AD1744">
            <v>0</v>
          </cell>
          <cell r="AE1744" t="str">
            <v>DI - Wydział Infrastruktury</v>
          </cell>
          <cell r="AF1744" t="str">
            <v xml:space="preserve">Chacuk Marek </v>
          </cell>
        </row>
        <row r="1745">
          <cell r="A1745">
            <v>1567</v>
          </cell>
          <cell r="B1745" t="str">
            <v>ST6-0366/2009</v>
          </cell>
          <cell r="C1745" t="str">
            <v>PRZEMIENNIK- Stacja Retransmisyjna dla GG-SKM Gd</v>
          </cell>
          <cell r="D1745" t="str">
            <v>Gr.6</v>
          </cell>
          <cell r="E1745" t="str">
            <v>484THCOQ91</v>
          </cell>
          <cell r="F1745">
            <v>39994</v>
          </cell>
          <cell r="G1745">
            <v>39994</v>
          </cell>
          <cell r="H1745" t="str">
            <v>629</v>
          </cell>
          <cell r="I1745" t="str">
            <v>Liniowa</v>
          </cell>
          <cell r="J1745">
            <v>10</v>
          </cell>
          <cell r="K1745">
            <v>0</v>
          </cell>
          <cell r="L1745">
            <v>15890</v>
          </cell>
          <cell r="M1745">
            <v>15890</v>
          </cell>
          <cell r="N1745">
            <v>9269.14</v>
          </cell>
          <cell r="O1745">
            <v>0</v>
          </cell>
          <cell r="P1745">
            <v>15890</v>
          </cell>
          <cell r="Q1745">
            <v>0</v>
          </cell>
          <cell r="R1745">
            <v>9269.14</v>
          </cell>
          <cell r="S1745">
            <v>6620.86</v>
          </cell>
          <cell r="T1745">
            <v>9269.14</v>
          </cell>
          <cell r="U1745">
            <v>529.64</v>
          </cell>
          <cell r="V1745">
            <v>132.41</v>
          </cell>
          <cell r="W1745">
            <v>0.58330000000000004</v>
          </cell>
          <cell r="X1745" t="str">
            <v>011-36</v>
          </cell>
          <cell r="Y1745" t="str">
            <v>071-36</v>
          </cell>
          <cell r="Z1745" t="str">
            <v>Pozycj. 4-27-231549</v>
          </cell>
          <cell r="AA1745" t="str">
            <v>P0</v>
          </cell>
          <cell r="AB1745">
            <v>0</v>
          </cell>
          <cell r="AC1745">
            <v>0</v>
          </cell>
          <cell r="AD1745">
            <v>0</v>
          </cell>
          <cell r="AE1745" t="str">
            <v>DII - Sekcja Infrastruktury</v>
          </cell>
          <cell r="AF1745" t="str">
            <v xml:space="preserve">Domżalski Andrzej </v>
          </cell>
        </row>
        <row r="1746">
          <cell r="A1746">
            <v>1568</v>
          </cell>
          <cell r="B1746" t="str">
            <v>ST6-0367/2009</v>
          </cell>
          <cell r="C1746" t="str">
            <v>Radiotelefon MOTOROLA DM-3400</v>
          </cell>
          <cell r="D1746" t="str">
            <v>Gr.6</v>
          </cell>
          <cell r="E1746" t="str">
            <v>038TJJ0136</v>
          </cell>
          <cell r="F1746">
            <v>39994</v>
          </cell>
          <cell r="G1746">
            <v>39994</v>
          </cell>
          <cell r="H1746" t="str">
            <v>629</v>
          </cell>
          <cell r="I1746" t="str">
            <v>Liniowa</v>
          </cell>
          <cell r="J1746">
            <v>5.2</v>
          </cell>
          <cell r="K1746">
            <v>0</v>
          </cell>
          <cell r="L1746">
            <v>5088</v>
          </cell>
          <cell r="M1746">
            <v>5088</v>
          </cell>
          <cell r="N1746">
            <v>2642.34</v>
          </cell>
          <cell r="O1746">
            <v>0</v>
          </cell>
          <cell r="P1746">
            <v>5088</v>
          </cell>
          <cell r="Q1746">
            <v>0</v>
          </cell>
          <cell r="R1746">
            <v>2642.34</v>
          </cell>
          <cell r="S1746">
            <v>2445.66</v>
          </cell>
          <cell r="T1746">
            <v>2642.34</v>
          </cell>
          <cell r="U1746">
            <v>88.16</v>
          </cell>
          <cell r="V1746">
            <v>22.04</v>
          </cell>
          <cell r="W1746">
            <v>0.51929999999999998</v>
          </cell>
          <cell r="X1746" t="str">
            <v>011-36</v>
          </cell>
          <cell r="Y1746" t="str">
            <v>071-36</v>
          </cell>
          <cell r="Z1746" t="str">
            <v>Pozycj. 4-27-231550</v>
          </cell>
          <cell r="AA1746" t="str">
            <v>P0</v>
          </cell>
          <cell r="AB1746">
            <v>0</v>
          </cell>
          <cell r="AC1746">
            <v>0</v>
          </cell>
          <cell r="AD1746">
            <v>0</v>
          </cell>
          <cell r="AE1746" t="str">
            <v>RD - Dyspozytura Przedsiębiorstwa</v>
          </cell>
          <cell r="AF1746" t="str">
            <v xml:space="preserve">Klawikowski Zbigniew </v>
          </cell>
        </row>
        <row r="1747">
          <cell r="A1747">
            <v>1572</v>
          </cell>
          <cell r="B1747" t="str">
            <v>ST6-0368/2009</v>
          </cell>
          <cell r="C1747" t="str">
            <v>Dźwig dla osób niepełnosprawnych Gdynia Główna</v>
          </cell>
          <cell r="D1747" t="str">
            <v>Gr.6</v>
          </cell>
          <cell r="E1747" t="str">
            <v>0307024</v>
          </cell>
          <cell r="F1747">
            <v>39752</v>
          </cell>
          <cell r="G1747">
            <v>39752</v>
          </cell>
          <cell r="H1747" t="str">
            <v>640</v>
          </cell>
          <cell r="I1747" t="str">
            <v>Liniowa</v>
          </cell>
          <cell r="J1747">
            <v>3.6</v>
          </cell>
          <cell r="K1747">
            <v>0</v>
          </cell>
          <cell r="L1747">
            <v>140150</v>
          </cell>
          <cell r="M1747">
            <v>140150</v>
          </cell>
          <cell r="N1747">
            <v>72691.13</v>
          </cell>
          <cell r="O1747">
            <v>0</v>
          </cell>
          <cell r="P1747">
            <v>140150</v>
          </cell>
          <cell r="Q1747">
            <v>0</v>
          </cell>
          <cell r="R1747">
            <v>72691.13</v>
          </cell>
          <cell r="S1747">
            <v>67458.87</v>
          </cell>
          <cell r="T1747">
            <v>72691.13</v>
          </cell>
          <cell r="U1747">
            <v>1681.8</v>
          </cell>
          <cell r="V1747">
            <v>420.45</v>
          </cell>
          <cell r="W1747">
            <v>0.51870000000000005</v>
          </cell>
          <cell r="X1747" t="str">
            <v>011-36</v>
          </cell>
          <cell r="Y1747" t="str">
            <v>071-36</v>
          </cell>
          <cell r="Z1747" t="str">
            <v>Pozycj. 4-27-231551</v>
          </cell>
          <cell r="AA1747" t="str">
            <v>P0</v>
          </cell>
          <cell r="AB1747">
            <v>0</v>
          </cell>
          <cell r="AC1747">
            <v>0</v>
          </cell>
          <cell r="AD1747">
            <v>0</v>
          </cell>
          <cell r="AE1747" t="str">
            <v>DI - Wydział Infrastruktury</v>
          </cell>
          <cell r="AF1747" t="str">
            <v xml:space="preserve">Chacuk Marek </v>
          </cell>
        </row>
        <row r="1748">
          <cell r="A1748">
            <v>1573</v>
          </cell>
          <cell r="B1748" t="str">
            <v>ST6-0369/2009</v>
          </cell>
          <cell r="C1748" t="str">
            <v>Dźwig osobowy dla osób niepelnosprawnych Gd-Oliwa</v>
          </cell>
          <cell r="D1748" t="str">
            <v>Gr.6</v>
          </cell>
          <cell r="E1748" t="str">
            <v>29090882</v>
          </cell>
          <cell r="F1748">
            <v>40147</v>
          </cell>
          <cell r="G1748">
            <v>40147</v>
          </cell>
          <cell r="H1748" t="str">
            <v>640</v>
          </cell>
          <cell r="I1748" t="str">
            <v>Liniowa</v>
          </cell>
          <cell r="J1748">
            <v>4</v>
          </cell>
          <cell r="K1748">
            <v>0</v>
          </cell>
          <cell r="L1748">
            <v>289894.88</v>
          </cell>
          <cell r="M1748">
            <v>289894.88</v>
          </cell>
          <cell r="N1748">
            <v>121659.2</v>
          </cell>
          <cell r="O1748">
            <v>0</v>
          </cell>
          <cell r="P1748">
            <v>289894.88</v>
          </cell>
          <cell r="Q1748">
            <v>0</v>
          </cell>
          <cell r="R1748">
            <v>121659.2</v>
          </cell>
          <cell r="S1748">
            <v>168235.68</v>
          </cell>
          <cell r="T1748">
            <v>121659.2</v>
          </cell>
          <cell r="U1748">
            <v>3865.24</v>
          </cell>
          <cell r="V1748">
            <v>966.31</v>
          </cell>
          <cell r="W1748">
            <v>0.41970000000000002</v>
          </cell>
          <cell r="X1748" t="str">
            <v>011-36</v>
          </cell>
          <cell r="Y1748" t="str">
            <v>071-36</v>
          </cell>
          <cell r="Z1748" t="str">
            <v>Pozycj. 4-27-231551</v>
          </cell>
          <cell r="AA1748" t="str">
            <v>P0</v>
          </cell>
          <cell r="AB1748">
            <v>0</v>
          </cell>
          <cell r="AC1748">
            <v>0</v>
          </cell>
          <cell r="AD1748">
            <v>0</v>
          </cell>
          <cell r="AE1748" t="str">
            <v>DI - Wydział Infrastruktury</v>
          </cell>
          <cell r="AF1748" t="str">
            <v xml:space="preserve">Chacuk Marek </v>
          </cell>
        </row>
        <row r="1749">
          <cell r="A1749">
            <v>1574</v>
          </cell>
          <cell r="B1749" t="str">
            <v>ST6-0370/2009</v>
          </cell>
          <cell r="C1749" t="str">
            <v>Radiotelefon pociągowy KOLIBER</v>
          </cell>
          <cell r="D1749" t="str">
            <v>Gr.6</v>
          </cell>
          <cell r="E1749" t="str">
            <v>Nr seryjny KM-SKM-1412009</v>
          </cell>
          <cell r="F1749">
            <v>40148</v>
          </cell>
          <cell r="G1749">
            <v>40148</v>
          </cell>
          <cell r="H1749" t="str">
            <v>629</v>
          </cell>
          <cell r="I1749" t="str">
            <v>Liniowa</v>
          </cell>
          <cell r="J1749">
            <v>5.5</v>
          </cell>
          <cell r="K1749">
            <v>0</v>
          </cell>
          <cell r="L1749">
            <v>14145</v>
          </cell>
          <cell r="M1749">
            <v>14145</v>
          </cell>
          <cell r="N1749">
            <v>6695.3</v>
          </cell>
          <cell r="O1749">
            <v>14145</v>
          </cell>
          <cell r="P1749">
            <v>0</v>
          </cell>
          <cell r="Q1749">
            <v>6695.3</v>
          </cell>
          <cell r="R1749">
            <v>0</v>
          </cell>
          <cell r="S1749">
            <v>7449.7</v>
          </cell>
          <cell r="T1749">
            <v>6695.3</v>
          </cell>
          <cell r="U1749">
            <v>259.32</v>
          </cell>
          <cell r="V1749">
            <v>64.83</v>
          </cell>
          <cell r="W1749">
            <v>0.4733</v>
          </cell>
          <cell r="X1749" t="str">
            <v>011-36</v>
          </cell>
          <cell r="Y1749" t="str">
            <v>071-36</v>
          </cell>
          <cell r="Z1749" t="str">
            <v>Pozycj. 4-27-231550</v>
          </cell>
          <cell r="AA1749" t="str">
            <v>P100</v>
          </cell>
          <cell r="AB1749">
            <v>0</v>
          </cell>
          <cell r="AC1749">
            <v>0</v>
          </cell>
          <cell r="AD1749">
            <v>0</v>
          </cell>
          <cell r="AE1749" t="str">
            <v>DIT - Sekcja Techniczna</v>
          </cell>
          <cell r="AF1749" t="str">
            <v xml:space="preserve">Kasiński Mirosław </v>
          </cell>
        </row>
        <row r="1750">
          <cell r="A1750">
            <v>1575</v>
          </cell>
          <cell r="B1750" t="str">
            <v>ST6-0371/2009</v>
          </cell>
          <cell r="C1750" t="str">
            <v>Radiotelefon pociągowy KOLIBER</v>
          </cell>
          <cell r="D1750" t="str">
            <v>Gr.6</v>
          </cell>
          <cell r="E1750" t="str">
            <v>Nr seryjny KM-SKM-1422009</v>
          </cell>
          <cell r="F1750">
            <v>40148</v>
          </cell>
          <cell r="G1750">
            <v>40148</v>
          </cell>
          <cell r="H1750" t="str">
            <v>629</v>
          </cell>
          <cell r="I1750" t="str">
            <v>Liniowa</v>
          </cell>
          <cell r="J1750">
            <v>5.5</v>
          </cell>
          <cell r="K1750">
            <v>0</v>
          </cell>
          <cell r="L1750">
            <v>14145</v>
          </cell>
          <cell r="M1750">
            <v>14145</v>
          </cell>
          <cell r="N1750">
            <v>6695.3</v>
          </cell>
          <cell r="O1750">
            <v>14145</v>
          </cell>
          <cell r="P1750">
            <v>0</v>
          </cell>
          <cell r="Q1750">
            <v>6695.3</v>
          </cell>
          <cell r="R1750">
            <v>0</v>
          </cell>
          <cell r="S1750">
            <v>7449.7</v>
          </cell>
          <cell r="T1750">
            <v>6695.3</v>
          </cell>
          <cell r="U1750">
            <v>259.32</v>
          </cell>
          <cell r="V1750">
            <v>64.83</v>
          </cell>
          <cell r="W1750">
            <v>0.4733</v>
          </cell>
          <cell r="X1750" t="str">
            <v>011-36</v>
          </cell>
          <cell r="Y1750" t="str">
            <v>071-36</v>
          </cell>
          <cell r="Z1750" t="str">
            <v>Pozycj. 4-27-231550</v>
          </cell>
          <cell r="AA1750" t="str">
            <v>P100</v>
          </cell>
          <cell r="AB1750">
            <v>0</v>
          </cell>
          <cell r="AC1750">
            <v>0</v>
          </cell>
          <cell r="AD1750">
            <v>0</v>
          </cell>
          <cell r="AE1750" t="str">
            <v>DIT - Sekcja Techniczna</v>
          </cell>
          <cell r="AF1750" t="str">
            <v xml:space="preserve">Kasiński Mirosław </v>
          </cell>
        </row>
        <row r="1751">
          <cell r="A1751">
            <v>1576</v>
          </cell>
          <cell r="B1751" t="str">
            <v>ST6-0372/2009</v>
          </cell>
          <cell r="C1751" t="str">
            <v>Radiotelefon pociągowy KOLIBER</v>
          </cell>
          <cell r="D1751" t="str">
            <v>Gr.6</v>
          </cell>
          <cell r="E1751" t="str">
            <v>Nr seryjny KM-SKM-1432009</v>
          </cell>
          <cell r="F1751">
            <v>40148</v>
          </cell>
          <cell r="G1751">
            <v>40148</v>
          </cell>
          <cell r="H1751" t="str">
            <v>629</v>
          </cell>
          <cell r="I1751" t="str">
            <v>Liniowa</v>
          </cell>
          <cell r="J1751">
            <v>5.5</v>
          </cell>
          <cell r="K1751">
            <v>0</v>
          </cell>
          <cell r="L1751">
            <v>14145</v>
          </cell>
          <cell r="M1751">
            <v>14145</v>
          </cell>
          <cell r="N1751">
            <v>6695.3</v>
          </cell>
          <cell r="O1751">
            <v>14145</v>
          </cell>
          <cell r="P1751">
            <v>0</v>
          </cell>
          <cell r="Q1751">
            <v>6695.3</v>
          </cell>
          <cell r="R1751">
            <v>0</v>
          </cell>
          <cell r="S1751">
            <v>7449.7</v>
          </cell>
          <cell r="T1751">
            <v>6695.3</v>
          </cell>
          <cell r="U1751">
            <v>259.32</v>
          </cell>
          <cell r="V1751">
            <v>64.83</v>
          </cell>
          <cell r="W1751">
            <v>0.4733</v>
          </cell>
          <cell r="X1751" t="str">
            <v>011-36</v>
          </cell>
          <cell r="Y1751" t="str">
            <v>071-36</v>
          </cell>
          <cell r="Z1751" t="str">
            <v>Pozycj. 4-27-231550</v>
          </cell>
          <cell r="AA1751" t="str">
            <v>P100</v>
          </cell>
          <cell r="AB1751">
            <v>0</v>
          </cell>
          <cell r="AC1751">
            <v>0</v>
          </cell>
          <cell r="AD1751">
            <v>0</v>
          </cell>
          <cell r="AE1751" t="str">
            <v>DIT - Sekcja Techniczna</v>
          </cell>
          <cell r="AF1751" t="str">
            <v xml:space="preserve">Kasiński Mirosław </v>
          </cell>
        </row>
        <row r="1752">
          <cell r="A1752">
            <v>1577</v>
          </cell>
          <cell r="B1752" t="str">
            <v>ST6-0373/2009</v>
          </cell>
          <cell r="C1752" t="str">
            <v>Radiotelefon pociągowy KOLIBER</v>
          </cell>
          <cell r="D1752" t="str">
            <v>Gr.6</v>
          </cell>
          <cell r="E1752" t="str">
            <v>Nr seryjny KM-SKM-1442009</v>
          </cell>
          <cell r="F1752">
            <v>40148</v>
          </cell>
          <cell r="G1752">
            <v>40148</v>
          </cell>
          <cell r="H1752" t="str">
            <v>629</v>
          </cell>
          <cell r="I1752" t="str">
            <v>Liniowa</v>
          </cell>
          <cell r="J1752">
            <v>5.5</v>
          </cell>
          <cell r="K1752">
            <v>0</v>
          </cell>
          <cell r="L1752">
            <v>14145</v>
          </cell>
          <cell r="M1752">
            <v>14145</v>
          </cell>
          <cell r="N1752">
            <v>6695.3</v>
          </cell>
          <cell r="O1752">
            <v>14145</v>
          </cell>
          <cell r="P1752">
            <v>0</v>
          </cell>
          <cell r="Q1752">
            <v>6695.3</v>
          </cell>
          <cell r="R1752">
            <v>0</v>
          </cell>
          <cell r="S1752">
            <v>7449.7</v>
          </cell>
          <cell r="T1752">
            <v>6695.3</v>
          </cell>
          <cell r="U1752">
            <v>259.32</v>
          </cell>
          <cell r="V1752">
            <v>64.83</v>
          </cell>
          <cell r="W1752">
            <v>0.4733</v>
          </cell>
          <cell r="X1752" t="str">
            <v>011-36</v>
          </cell>
          <cell r="Y1752" t="str">
            <v>071-36</v>
          </cell>
          <cell r="Z1752" t="str">
            <v>Pozycj. 4-27-231550</v>
          </cell>
          <cell r="AA1752" t="str">
            <v>P100</v>
          </cell>
          <cell r="AB1752">
            <v>0</v>
          </cell>
          <cell r="AC1752">
            <v>0</v>
          </cell>
          <cell r="AD1752">
            <v>0</v>
          </cell>
          <cell r="AE1752" t="str">
            <v>DIT - Sekcja Techniczna</v>
          </cell>
          <cell r="AF1752" t="str">
            <v xml:space="preserve">Kasiński Mirosław </v>
          </cell>
        </row>
        <row r="1753">
          <cell r="A1753">
            <v>1578</v>
          </cell>
          <cell r="B1753" t="str">
            <v>ST6-0374/2009</v>
          </cell>
          <cell r="C1753" t="str">
            <v>Radiotelefon pociągowy KOLIBER</v>
          </cell>
          <cell r="D1753" t="str">
            <v>Gr.6</v>
          </cell>
          <cell r="E1753" t="str">
            <v>Nr seryjny KM-SKM-1452009</v>
          </cell>
          <cell r="F1753">
            <v>40148</v>
          </cell>
          <cell r="G1753">
            <v>40148</v>
          </cell>
          <cell r="H1753" t="str">
            <v>629</v>
          </cell>
          <cell r="I1753" t="str">
            <v>Liniowa</v>
          </cell>
          <cell r="J1753">
            <v>5.5</v>
          </cell>
          <cell r="K1753">
            <v>0</v>
          </cell>
          <cell r="L1753">
            <v>14145</v>
          </cell>
          <cell r="M1753">
            <v>14145</v>
          </cell>
          <cell r="N1753">
            <v>6695.3</v>
          </cell>
          <cell r="O1753">
            <v>14145</v>
          </cell>
          <cell r="P1753">
            <v>0</v>
          </cell>
          <cell r="Q1753">
            <v>6695.3</v>
          </cell>
          <cell r="R1753">
            <v>0</v>
          </cell>
          <cell r="S1753">
            <v>7449.7</v>
          </cell>
          <cell r="T1753">
            <v>6695.3</v>
          </cell>
          <cell r="U1753">
            <v>259.32</v>
          </cell>
          <cell r="V1753">
            <v>64.83</v>
          </cell>
          <cell r="W1753">
            <v>0.4733</v>
          </cell>
          <cell r="X1753" t="str">
            <v>011-36</v>
          </cell>
          <cell r="Y1753" t="str">
            <v>071-36</v>
          </cell>
          <cell r="Z1753" t="str">
            <v>Pozycj. 4-27-231550</v>
          </cell>
          <cell r="AA1753" t="str">
            <v>P100</v>
          </cell>
          <cell r="AB1753">
            <v>0</v>
          </cell>
          <cell r="AC1753">
            <v>0</v>
          </cell>
          <cell r="AD1753">
            <v>0</v>
          </cell>
          <cell r="AE1753" t="str">
            <v>DIT - Sekcja Techniczna</v>
          </cell>
          <cell r="AF1753" t="str">
            <v xml:space="preserve">Kasiński Mirosław </v>
          </cell>
        </row>
        <row r="1754">
          <cell r="A1754">
            <v>1579</v>
          </cell>
          <cell r="B1754" t="str">
            <v>ST6-0375/2009</v>
          </cell>
          <cell r="C1754" t="str">
            <v>Radiotelefon pociągowy KOLIBER</v>
          </cell>
          <cell r="D1754" t="str">
            <v>Gr.6</v>
          </cell>
          <cell r="E1754" t="str">
            <v>Nr seryjny KM-SKM-1462009</v>
          </cell>
          <cell r="F1754">
            <v>40148</v>
          </cell>
          <cell r="G1754">
            <v>40148</v>
          </cell>
          <cell r="H1754" t="str">
            <v>629</v>
          </cell>
          <cell r="I1754" t="str">
            <v>Liniowa</v>
          </cell>
          <cell r="J1754">
            <v>5.5</v>
          </cell>
          <cell r="K1754">
            <v>0</v>
          </cell>
          <cell r="L1754">
            <v>14145</v>
          </cell>
          <cell r="M1754">
            <v>14145</v>
          </cell>
          <cell r="N1754">
            <v>6695.3</v>
          </cell>
          <cell r="O1754">
            <v>14145</v>
          </cell>
          <cell r="P1754">
            <v>0</v>
          </cell>
          <cell r="Q1754">
            <v>6695.3</v>
          </cell>
          <cell r="R1754">
            <v>0</v>
          </cell>
          <cell r="S1754">
            <v>7449.7</v>
          </cell>
          <cell r="T1754">
            <v>6695.3</v>
          </cell>
          <cell r="U1754">
            <v>259.32</v>
          </cell>
          <cell r="V1754">
            <v>64.83</v>
          </cell>
          <cell r="W1754">
            <v>0.4733</v>
          </cell>
          <cell r="X1754" t="str">
            <v>011-36</v>
          </cell>
          <cell r="Y1754" t="str">
            <v>071-36</v>
          </cell>
          <cell r="Z1754" t="str">
            <v>Pozycj. 4-27-231550</v>
          </cell>
          <cell r="AA1754" t="str">
            <v>P100</v>
          </cell>
          <cell r="AB1754">
            <v>0</v>
          </cell>
          <cell r="AC1754">
            <v>0</v>
          </cell>
          <cell r="AD1754">
            <v>0</v>
          </cell>
          <cell r="AE1754" t="str">
            <v>DIT - Sekcja Techniczna</v>
          </cell>
          <cell r="AF1754" t="str">
            <v xml:space="preserve">Kasiński Mirosław </v>
          </cell>
        </row>
        <row r="1755">
          <cell r="A1755">
            <v>1580</v>
          </cell>
          <cell r="B1755" t="str">
            <v>ST6-0376/2009</v>
          </cell>
          <cell r="C1755" t="str">
            <v>Radiotelefon pociągowy KOLIBER</v>
          </cell>
          <cell r="D1755" t="str">
            <v>Gr.6</v>
          </cell>
          <cell r="E1755" t="str">
            <v>Nr seryjny KM-SKM-1472009</v>
          </cell>
          <cell r="F1755">
            <v>40148</v>
          </cell>
          <cell r="G1755">
            <v>40148</v>
          </cell>
          <cell r="H1755" t="str">
            <v>629</v>
          </cell>
          <cell r="I1755" t="str">
            <v>Liniowa</v>
          </cell>
          <cell r="J1755">
            <v>5.5</v>
          </cell>
          <cell r="K1755">
            <v>0</v>
          </cell>
          <cell r="L1755">
            <v>14145</v>
          </cell>
          <cell r="M1755">
            <v>14145</v>
          </cell>
          <cell r="N1755">
            <v>6695.3</v>
          </cell>
          <cell r="O1755">
            <v>14145</v>
          </cell>
          <cell r="P1755">
            <v>0</v>
          </cell>
          <cell r="Q1755">
            <v>6695.3</v>
          </cell>
          <cell r="R1755">
            <v>0</v>
          </cell>
          <cell r="S1755">
            <v>7449.7</v>
          </cell>
          <cell r="T1755">
            <v>6695.3</v>
          </cell>
          <cell r="U1755">
            <v>259.32</v>
          </cell>
          <cell r="V1755">
            <v>64.83</v>
          </cell>
          <cell r="W1755">
            <v>0.4733</v>
          </cell>
          <cell r="X1755" t="str">
            <v>011-36</v>
          </cell>
          <cell r="Y1755" t="str">
            <v>071-36</v>
          </cell>
          <cell r="Z1755" t="str">
            <v>Pozycj. 4-27-231550</v>
          </cell>
          <cell r="AA1755" t="str">
            <v>P100</v>
          </cell>
          <cell r="AB1755">
            <v>0</v>
          </cell>
          <cell r="AC1755">
            <v>0</v>
          </cell>
          <cell r="AD1755">
            <v>0</v>
          </cell>
          <cell r="AE1755" t="str">
            <v>DIT - Sekcja Techniczna</v>
          </cell>
          <cell r="AF1755" t="str">
            <v xml:space="preserve">Kasiński Mirosław </v>
          </cell>
        </row>
        <row r="1756">
          <cell r="A1756">
            <v>1581</v>
          </cell>
          <cell r="B1756" t="str">
            <v>ST6-0377/2009</v>
          </cell>
          <cell r="C1756" t="str">
            <v>Radiotelefon pociągowy KOLIBER</v>
          </cell>
          <cell r="D1756" t="str">
            <v>Gr.6</v>
          </cell>
          <cell r="E1756" t="str">
            <v>Nr seryjny KM-SKM-1482009</v>
          </cell>
          <cell r="F1756">
            <v>40148</v>
          </cell>
          <cell r="G1756">
            <v>40148</v>
          </cell>
          <cell r="H1756" t="str">
            <v>629</v>
          </cell>
          <cell r="I1756" t="str">
            <v>Liniowa</v>
          </cell>
          <cell r="J1756">
            <v>5.5</v>
          </cell>
          <cell r="K1756">
            <v>0</v>
          </cell>
          <cell r="L1756">
            <v>14145</v>
          </cell>
          <cell r="M1756">
            <v>14145</v>
          </cell>
          <cell r="N1756">
            <v>6695.3</v>
          </cell>
          <cell r="O1756">
            <v>14145</v>
          </cell>
          <cell r="P1756">
            <v>0</v>
          </cell>
          <cell r="Q1756">
            <v>6695.3</v>
          </cell>
          <cell r="R1756">
            <v>0</v>
          </cell>
          <cell r="S1756">
            <v>7449.7</v>
          </cell>
          <cell r="T1756">
            <v>6695.3</v>
          </cell>
          <cell r="U1756">
            <v>259.32</v>
          </cell>
          <cell r="V1756">
            <v>64.83</v>
          </cell>
          <cell r="W1756">
            <v>0.4733</v>
          </cell>
          <cell r="X1756" t="str">
            <v>011-36</v>
          </cell>
          <cell r="Y1756" t="str">
            <v>071-36</v>
          </cell>
          <cell r="Z1756" t="str">
            <v>Pozycj. 4-27-231550</v>
          </cell>
          <cell r="AA1756" t="str">
            <v>P100</v>
          </cell>
          <cell r="AB1756">
            <v>0</v>
          </cell>
          <cell r="AC1756">
            <v>0</v>
          </cell>
          <cell r="AD1756">
            <v>0</v>
          </cell>
          <cell r="AE1756" t="str">
            <v>DIT - Sekcja Techniczna</v>
          </cell>
          <cell r="AF1756" t="str">
            <v xml:space="preserve">Kasiński Mirosław </v>
          </cell>
        </row>
        <row r="1757">
          <cell r="A1757">
            <v>1582</v>
          </cell>
          <cell r="B1757" t="str">
            <v>ST6-0378/2009</v>
          </cell>
          <cell r="C1757" t="str">
            <v>Radiotelefon pociągowy KOLIBER</v>
          </cell>
          <cell r="D1757" t="str">
            <v>Gr.6</v>
          </cell>
          <cell r="E1757" t="str">
            <v>Ne seryjny KM-SKM-1492009</v>
          </cell>
          <cell r="F1757">
            <v>40148</v>
          </cell>
          <cell r="G1757">
            <v>40148</v>
          </cell>
          <cell r="H1757" t="str">
            <v>629</v>
          </cell>
          <cell r="I1757" t="str">
            <v>Liniowa</v>
          </cell>
          <cell r="J1757">
            <v>5.5</v>
          </cell>
          <cell r="K1757">
            <v>0</v>
          </cell>
          <cell r="L1757">
            <v>14145</v>
          </cell>
          <cell r="M1757">
            <v>14145</v>
          </cell>
          <cell r="N1757">
            <v>6695.3</v>
          </cell>
          <cell r="O1757">
            <v>14145</v>
          </cell>
          <cell r="P1757">
            <v>0</v>
          </cell>
          <cell r="Q1757">
            <v>6695.3</v>
          </cell>
          <cell r="R1757">
            <v>0</v>
          </cell>
          <cell r="S1757">
            <v>7449.7</v>
          </cell>
          <cell r="T1757">
            <v>6695.3</v>
          </cell>
          <cell r="U1757">
            <v>259.32</v>
          </cell>
          <cell r="V1757">
            <v>64.83</v>
          </cell>
          <cell r="W1757">
            <v>0.4733</v>
          </cell>
          <cell r="X1757" t="str">
            <v>011-36</v>
          </cell>
          <cell r="Y1757" t="str">
            <v>071-36</v>
          </cell>
          <cell r="Z1757" t="str">
            <v>Pozycj. 4-27-231550</v>
          </cell>
          <cell r="AA1757" t="str">
            <v>P100</v>
          </cell>
          <cell r="AB1757">
            <v>0</v>
          </cell>
          <cell r="AC1757">
            <v>0</v>
          </cell>
          <cell r="AD1757">
            <v>0</v>
          </cell>
          <cell r="AE1757" t="str">
            <v>DIT - Sekcja Techniczna</v>
          </cell>
          <cell r="AF1757" t="str">
            <v xml:space="preserve">Kasiński Mirosław </v>
          </cell>
        </row>
        <row r="1758">
          <cell r="A1758">
            <v>1583</v>
          </cell>
          <cell r="B1758" t="str">
            <v>ST6-0379/2009</v>
          </cell>
          <cell r="C1758" t="str">
            <v>Radiotelefon pociągowy KOLIBER</v>
          </cell>
          <cell r="D1758" t="str">
            <v>Gr.6</v>
          </cell>
          <cell r="E1758" t="str">
            <v>Nr seryjny KM-SKM-1502009</v>
          </cell>
          <cell r="F1758">
            <v>40148</v>
          </cell>
          <cell r="G1758">
            <v>40148</v>
          </cell>
          <cell r="H1758" t="str">
            <v>629</v>
          </cell>
          <cell r="I1758" t="str">
            <v>Liniowa</v>
          </cell>
          <cell r="J1758">
            <v>5.5</v>
          </cell>
          <cell r="K1758">
            <v>0</v>
          </cell>
          <cell r="L1758">
            <v>14145</v>
          </cell>
          <cell r="M1758">
            <v>14145</v>
          </cell>
          <cell r="N1758">
            <v>6695.3</v>
          </cell>
          <cell r="O1758">
            <v>14145</v>
          </cell>
          <cell r="P1758">
            <v>0</v>
          </cell>
          <cell r="Q1758">
            <v>6695.3</v>
          </cell>
          <cell r="R1758">
            <v>0</v>
          </cell>
          <cell r="S1758">
            <v>7449.7</v>
          </cell>
          <cell r="T1758">
            <v>6695.3</v>
          </cell>
          <cell r="U1758">
            <v>259.32</v>
          </cell>
          <cell r="V1758">
            <v>64.83</v>
          </cell>
          <cell r="W1758">
            <v>0.4733</v>
          </cell>
          <cell r="X1758" t="str">
            <v>011-36</v>
          </cell>
          <cell r="Y1758" t="str">
            <v>071-36</v>
          </cell>
          <cell r="Z1758" t="str">
            <v>Pozycj. 4-27-231550</v>
          </cell>
          <cell r="AA1758" t="str">
            <v>P100</v>
          </cell>
          <cell r="AB1758">
            <v>0</v>
          </cell>
          <cell r="AC1758">
            <v>0</v>
          </cell>
          <cell r="AD1758">
            <v>0</v>
          </cell>
          <cell r="AE1758" t="str">
            <v>DIT - Sekcja Techniczna</v>
          </cell>
          <cell r="AF1758" t="str">
            <v xml:space="preserve">Kasiński Mirosław </v>
          </cell>
        </row>
        <row r="1759">
          <cell r="A1759">
            <v>1584</v>
          </cell>
          <cell r="B1759" t="str">
            <v>ST6-0380/2009</v>
          </cell>
          <cell r="C1759" t="str">
            <v>Radiotelefon pociągowy KOLIBER stacjonarny</v>
          </cell>
          <cell r="D1759" t="str">
            <v>Gr.6</v>
          </cell>
          <cell r="E1759" t="str">
            <v>Nr seryjny KM-SKM-1512009</v>
          </cell>
          <cell r="F1759">
            <v>40148</v>
          </cell>
          <cell r="G1759">
            <v>40148</v>
          </cell>
          <cell r="H1759" t="str">
            <v>629</v>
          </cell>
          <cell r="I1759" t="str">
            <v>Liniowa</v>
          </cell>
          <cell r="J1759">
            <v>5.5</v>
          </cell>
          <cell r="K1759">
            <v>0</v>
          </cell>
          <cell r="L1759">
            <v>15400</v>
          </cell>
          <cell r="M1759">
            <v>15400</v>
          </cell>
          <cell r="N1759">
            <v>7289.32</v>
          </cell>
          <cell r="O1759">
            <v>0</v>
          </cell>
          <cell r="P1759">
            <v>15400</v>
          </cell>
          <cell r="Q1759">
            <v>0</v>
          </cell>
          <cell r="R1759">
            <v>7289.32</v>
          </cell>
          <cell r="S1759">
            <v>8110.68</v>
          </cell>
          <cell r="T1759">
            <v>7289.32</v>
          </cell>
          <cell r="U1759">
            <v>282.32</v>
          </cell>
          <cell r="V1759">
            <v>70.58</v>
          </cell>
          <cell r="W1759">
            <v>0.4733</v>
          </cell>
          <cell r="X1759" t="str">
            <v>011-36</v>
          </cell>
          <cell r="Y1759" t="str">
            <v>071-36</v>
          </cell>
          <cell r="Z1759" t="str">
            <v>Pozycj. 4-27-231550</v>
          </cell>
          <cell r="AA1759" t="str">
            <v>P0</v>
          </cell>
          <cell r="AB1759">
            <v>0</v>
          </cell>
          <cell r="AC1759">
            <v>0</v>
          </cell>
          <cell r="AD1759">
            <v>0</v>
          </cell>
          <cell r="AE1759" t="str">
            <v>RD - Dyspozytura Przedsiębiorstwa</v>
          </cell>
          <cell r="AF1759" t="str">
            <v xml:space="preserve">Klawikowski Zbigniew </v>
          </cell>
        </row>
        <row r="1760">
          <cell r="A1760">
            <v>1585</v>
          </cell>
          <cell r="B1760" t="str">
            <v>ST6-0381/2009</v>
          </cell>
          <cell r="C1760" t="str">
            <v>Wzorzec W-1 do przeprowadz badań techn kół</v>
          </cell>
          <cell r="D1760" t="str">
            <v>Gr.6</v>
          </cell>
          <cell r="E1760" t="str">
            <v>Nr 1035</v>
          </cell>
          <cell r="F1760">
            <v>40176</v>
          </cell>
          <cell r="G1760">
            <v>40176</v>
          </cell>
          <cell r="H1760" t="str">
            <v>664</v>
          </cell>
          <cell r="I1760" t="str">
            <v>Liniowa</v>
          </cell>
          <cell r="J1760">
            <v>3.8</v>
          </cell>
          <cell r="K1760">
            <v>0</v>
          </cell>
          <cell r="L1760">
            <v>4720</v>
          </cell>
          <cell r="M1760">
            <v>4720</v>
          </cell>
          <cell r="N1760">
            <v>3524.24</v>
          </cell>
          <cell r="O1760">
            <v>4720</v>
          </cell>
          <cell r="P1760">
            <v>0</v>
          </cell>
          <cell r="Q1760">
            <v>3524.24</v>
          </cell>
          <cell r="R1760">
            <v>0</v>
          </cell>
          <cell r="S1760">
            <v>1195.76</v>
          </cell>
          <cell r="T1760">
            <v>3524.24</v>
          </cell>
          <cell r="U1760">
            <v>59.76</v>
          </cell>
          <cell r="V1760">
            <v>14.94</v>
          </cell>
          <cell r="W1760">
            <v>0.74670000000000003</v>
          </cell>
          <cell r="X1760" t="str">
            <v>011-36</v>
          </cell>
          <cell r="Y1760" t="str">
            <v>071-36</v>
          </cell>
          <cell r="Z1760" t="str">
            <v>Pozycj. 4-27-231542</v>
          </cell>
          <cell r="AA1760" t="str">
            <v>P100</v>
          </cell>
          <cell r="AB1760">
            <v>0</v>
          </cell>
          <cell r="AC1760">
            <v>0</v>
          </cell>
          <cell r="AD1760">
            <v>0</v>
          </cell>
          <cell r="AE1760" t="str">
            <v>EEN - Sekcja Napraw Taboru</v>
          </cell>
          <cell r="AF1760" t="str">
            <v>Siwiak Marek</v>
          </cell>
        </row>
        <row r="1761">
          <cell r="A1761">
            <v>1598</v>
          </cell>
          <cell r="B1761" t="str">
            <v>ST6-0382/2010</v>
          </cell>
          <cell r="C1761" t="str">
            <v>Zasilacz buforowy ZP110/20 3*400</v>
          </cell>
          <cell r="D1761" t="str">
            <v>Gr.6</v>
          </cell>
          <cell r="E1761" t="str">
            <v>022-1002 1001</v>
          </cell>
          <cell r="F1761">
            <v>40268</v>
          </cell>
          <cell r="G1761">
            <v>40268</v>
          </cell>
          <cell r="H1761" t="str">
            <v>631</v>
          </cell>
          <cell r="I1761" t="str">
            <v>Liniowa</v>
          </cell>
          <cell r="J1761">
            <v>10</v>
          </cell>
          <cell r="K1761">
            <v>0</v>
          </cell>
          <cell r="L1761">
            <v>7920</v>
          </cell>
          <cell r="M1761">
            <v>7920</v>
          </cell>
          <cell r="N1761">
            <v>4026</v>
          </cell>
          <cell r="O1761">
            <v>6884.06</v>
          </cell>
          <cell r="P1761">
            <v>1035.9399999999996</v>
          </cell>
          <cell r="Q1761">
            <v>3499.4</v>
          </cell>
          <cell r="R1761">
            <v>526.59999999999991</v>
          </cell>
          <cell r="S1761">
            <v>3894</v>
          </cell>
          <cell r="T1761">
            <v>4026</v>
          </cell>
          <cell r="U1761">
            <v>264</v>
          </cell>
          <cell r="V1761">
            <v>66</v>
          </cell>
          <cell r="W1761">
            <v>0.50829999999999997</v>
          </cell>
          <cell r="X1761" t="str">
            <v>011-36</v>
          </cell>
          <cell r="Y1761" t="str">
            <v>071-36</v>
          </cell>
          <cell r="Z1761" t="str">
            <v>Pozycj. 4-27-231542</v>
          </cell>
          <cell r="AA1761" t="str">
            <v>P86,92</v>
          </cell>
          <cell r="AB1761">
            <v>0</v>
          </cell>
          <cell r="AC1761">
            <v>0</v>
          </cell>
          <cell r="AD1761">
            <v>0</v>
          </cell>
          <cell r="AE1761" t="str">
            <v>DIT - Sekcja Techniczna</v>
          </cell>
          <cell r="AF1761" t="str">
            <v xml:space="preserve">Kasiński Mirosław </v>
          </cell>
        </row>
        <row r="1762">
          <cell r="A1762">
            <v>1599</v>
          </cell>
          <cell r="B1762" t="str">
            <v>ST6-0383/2010</v>
          </cell>
          <cell r="C1762" t="str">
            <v>Zasilacz buforowy ZP110/20 3*400</v>
          </cell>
          <cell r="D1762" t="str">
            <v>Gr.6</v>
          </cell>
          <cell r="E1762" t="str">
            <v>022-1002 1002</v>
          </cell>
          <cell r="F1762">
            <v>40268</v>
          </cell>
          <cell r="G1762">
            <v>40268</v>
          </cell>
          <cell r="H1762" t="str">
            <v>631</v>
          </cell>
          <cell r="I1762" t="str">
            <v>Liniowa</v>
          </cell>
          <cell r="J1762">
            <v>10</v>
          </cell>
          <cell r="K1762">
            <v>0</v>
          </cell>
          <cell r="L1762">
            <v>7920</v>
          </cell>
          <cell r="M1762">
            <v>7920</v>
          </cell>
          <cell r="N1762">
            <v>4026</v>
          </cell>
          <cell r="O1762">
            <v>6884.06</v>
          </cell>
          <cell r="P1762">
            <v>1035.9399999999996</v>
          </cell>
          <cell r="Q1762">
            <v>3499.4</v>
          </cell>
          <cell r="R1762">
            <v>526.59999999999991</v>
          </cell>
          <cell r="S1762">
            <v>3894</v>
          </cell>
          <cell r="T1762">
            <v>4026</v>
          </cell>
          <cell r="U1762">
            <v>264</v>
          </cell>
          <cell r="V1762">
            <v>66</v>
          </cell>
          <cell r="W1762">
            <v>0.50829999999999997</v>
          </cell>
          <cell r="X1762" t="str">
            <v>011-36</v>
          </cell>
          <cell r="Y1762" t="str">
            <v>071-36</v>
          </cell>
          <cell r="Z1762" t="str">
            <v>Pozycj. 4-27-231542</v>
          </cell>
          <cell r="AA1762" t="str">
            <v>P86,92</v>
          </cell>
          <cell r="AB1762">
            <v>0</v>
          </cell>
          <cell r="AC1762">
            <v>0</v>
          </cell>
          <cell r="AD1762">
            <v>0</v>
          </cell>
          <cell r="AE1762" t="str">
            <v>DIT - Sekcja Techniczna</v>
          </cell>
          <cell r="AF1762" t="str">
            <v xml:space="preserve">Kasiński Mirosław </v>
          </cell>
        </row>
        <row r="1763">
          <cell r="A1763">
            <v>1600</v>
          </cell>
          <cell r="B1763" t="str">
            <v>ST6-0384/2010</v>
          </cell>
          <cell r="C1763" t="str">
            <v>Suwmiarka elektroniczna do kół V</v>
          </cell>
          <cell r="D1763" t="str">
            <v>Gr.6</v>
          </cell>
          <cell r="E1763" t="str">
            <v>nr seryjny 073/09</v>
          </cell>
          <cell r="F1763">
            <v>40268</v>
          </cell>
          <cell r="G1763">
            <v>40268</v>
          </cell>
          <cell r="H1763" t="str">
            <v>664</v>
          </cell>
          <cell r="I1763" t="str">
            <v>Liniowa</v>
          </cell>
          <cell r="J1763">
            <v>7.5</v>
          </cell>
          <cell r="K1763">
            <v>0</v>
          </cell>
          <cell r="L1763">
            <v>31500</v>
          </cell>
          <cell r="M1763">
            <v>31500</v>
          </cell>
          <cell r="N1763">
            <v>22837.48</v>
          </cell>
          <cell r="O1763">
            <v>31500</v>
          </cell>
          <cell r="P1763">
            <v>0</v>
          </cell>
          <cell r="Q1763">
            <v>22837.48</v>
          </cell>
          <cell r="R1763">
            <v>0</v>
          </cell>
          <cell r="S1763">
            <v>8662.52</v>
          </cell>
          <cell r="T1763">
            <v>22837.48</v>
          </cell>
          <cell r="U1763">
            <v>787.48</v>
          </cell>
          <cell r="V1763">
            <v>196.87</v>
          </cell>
          <cell r="W1763">
            <v>0.72499999999999998</v>
          </cell>
          <cell r="X1763" t="str">
            <v>011-36</v>
          </cell>
          <cell r="Y1763" t="str">
            <v>071-36</v>
          </cell>
          <cell r="Z1763" t="str">
            <v>Pozycj. 4-27-231542</v>
          </cell>
          <cell r="AA1763" t="str">
            <v>P100</v>
          </cell>
          <cell r="AB1763">
            <v>0</v>
          </cell>
          <cell r="AC1763">
            <v>0</v>
          </cell>
          <cell r="AD1763">
            <v>0</v>
          </cell>
          <cell r="AE1763" t="str">
            <v>EEN - Sekcja Napraw Taboru</v>
          </cell>
          <cell r="AF1763" t="str">
            <v>Siwiak Marek</v>
          </cell>
        </row>
        <row r="1764">
          <cell r="A1764">
            <v>1604</v>
          </cell>
          <cell r="B1764" t="str">
            <v>ST6-0385/2010</v>
          </cell>
          <cell r="C1764" t="str">
            <v>Kontener morski 20'DC używany</v>
          </cell>
          <cell r="D1764" t="str">
            <v>Gr.6</v>
          </cell>
          <cell r="E1764">
            <v>0</v>
          </cell>
          <cell r="F1764">
            <v>40298</v>
          </cell>
          <cell r="G1764">
            <v>40298</v>
          </cell>
          <cell r="H1764" t="str">
            <v>681</v>
          </cell>
          <cell r="I1764" t="str">
            <v>Liniowa</v>
          </cell>
          <cell r="J1764">
            <v>4.9000000000000004</v>
          </cell>
          <cell r="K1764">
            <v>0</v>
          </cell>
          <cell r="L1764">
            <v>4300</v>
          </cell>
          <cell r="M1764">
            <v>4300</v>
          </cell>
          <cell r="N1764">
            <v>3118.9</v>
          </cell>
          <cell r="O1764">
            <v>0</v>
          </cell>
          <cell r="P1764">
            <v>4300</v>
          </cell>
          <cell r="Q1764">
            <v>0</v>
          </cell>
          <cell r="R1764">
            <v>3118.9</v>
          </cell>
          <cell r="S1764">
            <v>1181.0999999999999</v>
          </cell>
          <cell r="T1764">
            <v>3118.9</v>
          </cell>
          <cell r="U1764">
            <v>70.2</v>
          </cell>
          <cell r="V1764">
            <v>17.55</v>
          </cell>
          <cell r="W1764">
            <v>0.72529999999999994</v>
          </cell>
          <cell r="X1764" t="str">
            <v>011-36</v>
          </cell>
          <cell r="Y1764" t="str">
            <v>071-36</v>
          </cell>
          <cell r="Z1764" t="str">
            <v>Pozycj. 3-52</v>
          </cell>
          <cell r="AA1764" t="str">
            <v>P0</v>
          </cell>
          <cell r="AB1764">
            <v>0</v>
          </cell>
          <cell r="AC1764">
            <v>0</v>
          </cell>
          <cell r="AD1764">
            <v>0</v>
          </cell>
          <cell r="AE1764" t="str">
            <v>DII - Sekcja Infrastruktury</v>
          </cell>
          <cell r="AF1764" t="str">
            <v xml:space="preserve">Domżalski Andrzej </v>
          </cell>
        </row>
        <row r="1765">
          <cell r="A1765">
            <v>1605</v>
          </cell>
          <cell r="B1765" t="str">
            <v>ST6-0386/2010</v>
          </cell>
          <cell r="C1765" t="str">
            <v>Kontener morski 20'DC używany</v>
          </cell>
          <cell r="D1765" t="str">
            <v>Gr.6</v>
          </cell>
          <cell r="E1765">
            <v>0</v>
          </cell>
          <cell r="F1765">
            <v>40298</v>
          </cell>
          <cell r="G1765">
            <v>40298</v>
          </cell>
          <cell r="H1765" t="str">
            <v>681</v>
          </cell>
          <cell r="I1765" t="str">
            <v>Liniowa</v>
          </cell>
          <cell r="J1765">
            <v>4.9000000000000004</v>
          </cell>
          <cell r="K1765">
            <v>0</v>
          </cell>
          <cell r="L1765">
            <v>4300</v>
          </cell>
          <cell r="M1765">
            <v>4300</v>
          </cell>
          <cell r="N1765">
            <v>3118.9</v>
          </cell>
          <cell r="O1765">
            <v>0</v>
          </cell>
          <cell r="P1765">
            <v>4300</v>
          </cell>
          <cell r="Q1765">
            <v>0</v>
          </cell>
          <cell r="R1765">
            <v>3118.9</v>
          </cell>
          <cell r="S1765">
            <v>1181.0999999999999</v>
          </cell>
          <cell r="T1765">
            <v>3118.9</v>
          </cell>
          <cell r="U1765">
            <v>70.2</v>
          </cell>
          <cell r="V1765">
            <v>17.55</v>
          </cell>
          <cell r="W1765">
            <v>0.72529999999999994</v>
          </cell>
          <cell r="X1765" t="str">
            <v>011-36</v>
          </cell>
          <cell r="Y1765" t="str">
            <v>071-36</v>
          </cell>
          <cell r="Z1765" t="str">
            <v>Pozycj. 3-52</v>
          </cell>
          <cell r="AA1765" t="str">
            <v>P0</v>
          </cell>
          <cell r="AB1765">
            <v>0</v>
          </cell>
          <cell r="AC1765">
            <v>0</v>
          </cell>
          <cell r="AD1765">
            <v>0</v>
          </cell>
          <cell r="AE1765" t="str">
            <v>DII - Sekcja Infrastruktury</v>
          </cell>
          <cell r="AF1765" t="str">
            <v xml:space="preserve">Domżalski Andrzej </v>
          </cell>
        </row>
        <row r="1766">
          <cell r="A1766">
            <v>1615</v>
          </cell>
          <cell r="B1766" t="str">
            <v>ST6-0387/2010</v>
          </cell>
          <cell r="C1766" t="str">
            <v>Centrum monitoringu SKM;Zintegr system inform pas</v>
          </cell>
          <cell r="D1766" t="str">
            <v>Gr.6</v>
          </cell>
          <cell r="E1766" t="str">
            <v>NOGB8023XTK7</v>
          </cell>
          <cell r="F1766">
            <v>40421</v>
          </cell>
          <cell r="G1766">
            <v>40421</v>
          </cell>
          <cell r="H1766" t="str">
            <v>622</v>
          </cell>
          <cell r="I1766" t="str">
            <v>Liniowa</v>
          </cell>
          <cell r="J1766">
            <v>10</v>
          </cell>
          <cell r="K1766">
            <v>0</v>
          </cell>
          <cell r="L1766">
            <v>23327</v>
          </cell>
          <cell r="M1766">
            <v>218591.43</v>
          </cell>
          <cell r="N1766">
            <v>32015.1</v>
          </cell>
          <cell r="O1766">
            <v>0</v>
          </cell>
          <cell r="P1766">
            <v>218591.43</v>
          </cell>
          <cell r="Q1766">
            <v>0</v>
          </cell>
          <cell r="R1766">
            <v>32015.1</v>
          </cell>
          <cell r="S1766">
            <v>186576.33</v>
          </cell>
          <cell r="T1766">
            <v>32015.1</v>
          </cell>
          <cell r="U1766">
            <v>7022.16</v>
          </cell>
          <cell r="V1766">
            <v>1821.59</v>
          </cell>
          <cell r="W1766">
            <v>0.14649999999999999</v>
          </cell>
          <cell r="X1766" t="str">
            <v>011-36</v>
          </cell>
          <cell r="Y1766" t="str">
            <v>071-36</v>
          </cell>
          <cell r="Z1766" t="str">
            <v>Pozycj. 4-27-231549</v>
          </cell>
          <cell r="AA1766" t="str">
            <v>P0</v>
          </cell>
          <cell r="AB1766">
            <v>0</v>
          </cell>
          <cell r="AC1766">
            <v>0</v>
          </cell>
          <cell r="AD1766">
            <v>0</v>
          </cell>
          <cell r="AE1766" t="str">
            <v>SOK - Komenda Straży Ochrony Kolei</v>
          </cell>
          <cell r="AF1766" t="str">
            <v xml:space="preserve">Wachowiak Bogumił </v>
          </cell>
        </row>
        <row r="1767">
          <cell r="A1767">
            <v>1616</v>
          </cell>
          <cell r="B1767" t="str">
            <v>ST6-0388/2010</v>
          </cell>
          <cell r="C1767" t="str">
            <v>Stacja robocza-komputer HPxw4600</v>
          </cell>
          <cell r="D1767" t="str">
            <v>Gr.6</v>
          </cell>
          <cell r="E1767" t="str">
            <v>C2C 022350D</v>
          </cell>
          <cell r="F1767">
            <v>40421</v>
          </cell>
          <cell r="G1767">
            <v>40421</v>
          </cell>
          <cell r="H1767" t="str">
            <v>622</v>
          </cell>
          <cell r="I1767" t="str">
            <v>Liniowa</v>
          </cell>
          <cell r="J1767">
            <v>10</v>
          </cell>
          <cell r="K1767">
            <v>0</v>
          </cell>
          <cell r="L1767">
            <v>10325</v>
          </cell>
          <cell r="M1767">
            <v>10325</v>
          </cell>
          <cell r="N1767">
            <v>4818.33</v>
          </cell>
          <cell r="O1767">
            <v>0</v>
          </cell>
          <cell r="P1767">
            <v>10325</v>
          </cell>
          <cell r="Q1767">
            <v>0</v>
          </cell>
          <cell r="R1767">
            <v>4818.33</v>
          </cell>
          <cell r="S1767">
            <v>5506.67</v>
          </cell>
          <cell r="T1767">
            <v>4818.33</v>
          </cell>
          <cell r="U1767">
            <v>344.16</v>
          </cell>
          <cell r="V1767">
            <v>86.04</v>
          </cell>
          <cell r="W1767">
            <v>0.4667</v>
          </cell>
          <cell r="X1767" t="str">
            <v>011-36</v>
          </cell>
          <cell r="Y1767" t="str">
            <v>071-36</v>
          </cell>
          <cell r="Z1767" t="str">
            <v>Pozycj. 4-27-231549</v>
          </cell>
          <cell r="AA1767" t="str">
            <v>P0</v>
          </cell>
          <cell r="AB1767">
            <v>0</v>
          </cell>
          <cell r="AC1767">
            <v>0</v>
          </cell>
          <cell r="AD1767">
            <v>0</v>
          </cell>
          <cell r="AE1767" t="str">
            <v>SOK - Komenda Straży Ochrony Kolei</v>
          </cell>
          <cell r="AF1767" t="str">
            <v xml:space="preserve">Wachowiak Bogumił </v>
          </cell>
        </row>
        <row r="1768">
          <cell r="A1768">
            <v>1617</v>
          </cell>
          <cell r="B1768" t="str">
            <v>ST6-0389/2010</v>
          </cell>
          <cell r="C1768" t="str">
            <v>Dźwig osobowy dla niepeln na peronie Sopot Wyścig</v>
          </cell>
          <cell r="D1768" t="str">
            <v>Gr.6</v>
          </cell>
          <cell r="E1768" t="str">
            <v>0307047</v>
          </cell>
          <cell r="F1768">
            <v>40359</v>
          </cell>
          <cell r="G1768">
            <v>40359</v>
          </cell>
          <cell r="H1768" t="str">
            <v>640</v>
          </cell>
          <cell r="I1768" t="str">
            <v>Liniowa</v>
          </cell>
          <cell r="J1768">
            <v>4.2</v>
          </cell>
          <cell r="K1768">
            <v>0</v>
          </cell>
          <cell r="L1768">
            <v>203634.53</v>
          </cell>
          <cell r="M1768">
            <v>203634.53</v>
          </cell>
          <cell r="N1768">
            <v>74530.23</v>
          </cell>
          <cell r="O1768">
            <v>0</v>
          </cell>
          <cell r="P1768">
            <v>203634.53</v>
          </cell>
          <cell r="Q1768">
            <v>0</v>
          </cell>
          <cell r="R1768">
            <v>74530.23</v>
          </cell>
          <cell r="S1768">
            <v>129104.3</v>
          </cell>
          <cell r="T1768">
            <v>74530.23</v>
          </cell>
          <cell r="U1768">
            <v>2850.88</v>
          </cell>
          <cell r="V1768">
            <v>712.72</v>
          </cell>
          <cell r="W1768">
            <v>0.36599999999999999</v>
          </cell>
          <cell r="X1768" t="str">
            <v>011-36</v>
          </cell>
          <cell r="Y1768" t="str">
            <v>071-36</v>
          </cell>
          <cell r="Z1768" t="str">
            <v>Pozycj. 4-27-231551</v>
          </cell>
          <cell r="AA1768" t="str">
            <v>P0</v>
          </cell>
          <cell r="AB1768">
            <v>0</v>
          </cell>
          <cell r="AC1768">
            <v>0</v>
          </cell>
          <cell r="AD1768">
            <v>0</v>
          </cell>
          <cell r="AE1768" t="str">
            <v>DI - Wydział Infrastruktury</v>
          </cell>
          <cell r="AF1768" t="str">
            <v xml:space="preserve">Chacuk Marek </v>
          </cell>
        </row>
        <row r="1769">
          <cell r="A1769">
            <v>1618</v>
          </cell>
          <cell r="B1769" t="str">
            <v>ST6-0390/2010</v>
          </cell>
          <cell r="C1769" t="str">
            <v>System informacji pasazerskiej Sopot Wyscigi</v>
          </cell>
          <cell r="D1769" t="str">
            <v>Gr.6</v>
          </cell>
          <cell r="E1769">
            <v>0</v>
          </cell>
          <cell r="F1769">
            <v>40359</v>
          </cell>
          <cell r="G1769">
            <v>40359</v>
          </cell>
          <cell r="H1769" t="str">
            <v>622</v>
          </cell>
          <cell r="I1769" t="str">
            <v>Liniowa</v>
          </cell>
          <cell r="J1769">
            <v>10</v>
          </cell>
          <cell r="K1769">
            <v>0</v>
          </cell>
          <cell r="L1769">
            <v>207270.63</v>
          </cell>
          <cell r="M1769">
            <v>207270.63</v>
          </cell>
          <cell r="N1769">
            <v>100180.77</v>
          </cell>
          <cell r="O1769">
            <v>0</v>
          </cell>
          <cell r="P1769">
            <v>207270.63</v>
          </cell>
          <cell r="Q1769">
            <v>0</v>
          </cell>
          <cell r="R1769">
            <v>100180.77</v>
          </cell>
          <cell r="S1769">
            <v>107089.86</v>
          </cell>
          <cell r="T1769">
            <v>100180.77</v>
          </cell>
          <cell r="U1769">
            <v>6909</v>
          </cell>
          <cell r="V1769">
            <v>1727.25</v>
          </cell>
          <cell r="W1769">
            <v>0.48330000000000001</v>
          </cell>
          <cell r="X1769" t="str">
            <v>011-36</v>
          </cell>
          <cell r="Y1769" t="str">
            <v>071-36</v>
          </cell>
          <cell r="Z1769" t="str">
            <v>Pozycj. 4-27-231549</v>
          </cell>
          <cell r="AA1769" t="str">
            <v>P0</v>
          </cell>
          <cell r="AB1769">
            <v>0</v>
          </cell>
          <cell r="AC1769">
            <v>0</v>
          </cell>
          <cell r="AD1769">
            <v>0</v>
          </cell>
          <cell r="AE1769" t="str">
            <v>DI - Wydział Infrastruktury</v>
          </cell>
          <cell r="AF1769" t="str">
            <v xml:space="preserve">Chacuk Marek </v>
          </cell>
        </row>
        <row r="1770">
          <cell r="A1770">
            <v>1619</v>
          </cell>
          <cell r="B1770" t="str">
            <v>ST6-0391/2010</v>
          </cell>
          <cell r="C1770" t="str">
            <v>System monitoringu Sopot Wyścigi</v>
          </cell>
          <cell r="D1770" t="str">
            <v>Gr.6</v>
          </cell>
          <cell r="E1770">
            <v>0</v>
          </cell>
          <cell r="F1770">
            <v>40359</v>
          </cell>
          <cell r="G1770">
            <v>40359</v>
          </cell>
          <cell r="H1770" t="str">
            <v>622</v>
          </cell>
          <cell r="I1770" t="str">
            <v>Liniowa</v>
          </cell>
          <cell r="J1770">
            <v>10</v>
          </cell>
          <cell r="K1770">
            <v>0</v>
          </cell>
          <cell r="L1770">
            <v>113228.73</v>
          </cell>
          <cell r="M1770">
            <v>121028.73</v>
          </cell>
          <cell r="N1770">
            <v>55117.18</v>
          </cell>
          <cell r="O1770">
            <v>0</v>
          </cell>
          <cell r="P1770">
            <v>121028.73</v>
          </cell>
          <cell r="Q1770">
            <v>0</v>
          </cell>
          <cell r="R1770">
            <v>55117.18</v>
          </cell>
          <cell r="S1770">
            <v>65911.55</v>
          </cell>
          <cell r="T1770">
            <v>55117.18</v>
          </cell>
          <cell r="U1770">
            <v>4034.28</v>
          </cell>
          <cell r="V1770">
            <v>1008.57</v>
          </cell>
          <cell r="W1770">
            <v>0.45540000000000003</v>
          </cell>
          <cell r="X1770" t="str">
            <v>011-36</v>
          </cell>
          <cell r="Y1770" t="str">
            <v>071-36</v>
          </cell>
          <cell r="Z1770" t="str">
            <v>Pozycj. 4-27-231549</v>
          </cell>
          <cell r="AA1770" t="str">
            <v>P0</v>
          </cell>
          <cell r="AB1770">
            <v>0</v>
          </cell>
          <cell r="AC1770">
            <v>0</v>
          </cell>
          <cell r="AD1770">
            <v>0</v>
          </cell>
          <cell r="AE1770" t="str">
            <v>DI - Wydział Infrastruktury</v>
          </cell>
          <cell r="AF1770" t="str">
            <v xml:space="preserve">Chacuk Marek </v>
          </cell>
        </row>
        <row r="1771">
          <cell r="A1771">
            <v>1620</v>
          </cell>
          <cell r="B1771" t="str">
            <v>ST6-0392/2010</v>
          </cell>
          <cell r="C1771" t="str">
            <v>Przyłącze energetyczne Sopot Wyscigi</v>
          </cell>
          <cell r="D1771" t="str">
            <v>Gr.6</v>
          </cell>
          <cell r="E1771">
            <v>0</v>
          </cell>
          <cell r="F1771">
            <v>40359</v>
          </cell>
          <cell r="G1771">
            <v>40359</v>
          </cell>
          <cell r="H1771" t="str">
            <v>610</v>
          </cell>
          <cell r="I1771" t="str">
            <v>Liniowa</v>
          </cell>
          <cell r="J1771">
            <v>2.5</v>
          </cell>
          <cell r="K1771">
            <v>0</v>
          </cell>
          <cell r="L1771">
            <v>46280.47</v>
          </cell>
          <cell r="M1771">
            <v>46280.47</v>
          </cell>
          <cell r="N1771">
            <v>17740.830000000002</v>
          </cell>
          <cell r="O1771">
            <v>0</v>
          </cell>
          <cell r="P1771">
            <v>46280.47</v>
          </cell>
          <cell r="Q1771">
            <v>0</v>
          </cell>
          <cell r="R1771">
            <v>17740.830000000002</v>
          </cell>
          <cell r="S1771">
            <v>28539.64</v>
          </cell>
          <cell r="T1771">
            <v>17740.830000000002</v>
          </cell>
          <cell r="U1771">
            <v>385.64</v>
          </cell>
          <cell r="V1771">
            <v>96.41</v>
          </cell>
          <cell r="W1771">
            <v>0.38329999999999997</v>
          </cell>
          <cell r="X1771" t="str">
            <v>011-36</v>
          </cell>
          <cell r="Y1771" t="str">
            <v>071-36</v>
          </cell>
          <cell r="Z1771" t="str">
            <v>Pozycj. 4-27-231542</v>
          </cell>
          <cell r="AA1771" t="str">
            <v>P0</v>
          </cell>
          <cell r="AB1771">
            <v>0</v>
          </cell>
          <cell r="AC1771">
            <v>0</v>
          </cell>
          <cell r="AD1771">
            <v>0</v>
          </cell>
          <cell r="AE1771" t="str">
            <v>DI - Wydział Infrastruktury</v>
          </cell>
          <cell r="AF1771" t="str">
            <v xml:space="preserve">Chacuk Marek </v>
          </cell>
        </row>
        <row r="1772">
          <cell r="A1772">
            <v>1625</v>
          </cell>
          <cell r="B1772" t="str">
            <v>ST6-0393/2010</v>
          </cell>
          <cell r="C1772" t="str">
            <v>Rejestrator hybrydowy seria 900</v>
          </cell>
          <cell r="D1772" t="str">
            <v>Gr.6</v>
          </cell>
          <cell r="E1772">
            <v>0</v>
          </cell>
          <cell r="F1772">
            <v>40451</v>
          </cell>
          <cell r="G1772">
            <v>40451</v>
          </cell>
          <cell r="H1772" t="str">
            <v>622</v>
          </cell>
          <cell r="I1772" t="str">
            <v>Liniowa</v>
          </cell>
          <cell r="J1772">
            <v>10</v>
          </cell>
          <cell r="K1772">
            <v>0</v>
          </cell>
          <cell r="L1772">
            <v>34829</v>
          </cell>
          <cell r="M1772">
            <v>34829</v>
          </cell>
          <cell r="N1772">
            <v>15963.29</v>
          </cell>
          <cell r="O1772">
            <v>0</v>
          </cell>
          <cell r="P1772">
            <v>34829</v>
          </cell>
          <cell r="Q1772">
            <v>0</v>
          </cell>
          <cell r="R1772">
            <v>15963.29</v>
          </cell>
          <cell r="S1772">
            <v>18865.71</v>
          </cell>
          <cell r="T1772">
            <v>15963.29</v>
          </cell>
          <cell r="U1772">
            <v>1160.96</v>
          </cell>
          <cell r="V1772">
            <v>290.24</v>
          </cell>
          <cell r="W1772">
            <v>0.45829999999999999</v>
          </cell>
          <cell r="X1772" t="str">
            <v>011-36</v>
          </cell>
          <cell r="Y1772" t="str">
            <v>071-36</v>
          </cell>
          <cell r="Z1772" t="str">
            <v>Pozycj. 4-27-231542</v>
          </cell>
          <cell r="AA1772" t="str">
            <v>P0</v>
          </cell>
          <cell r="AB1772">
            <v>0</v>
          </cell>
          <cell r="AC1772">
            <v>0</v>
          </cell>
          <cell r="AD1772">
            <v>0</v>
          </cell>
          <cell r="AE1772" t="str">
            <v>DI - Wydział Infrastruktury</v>
          </cell>
          <cell r="AF1772" t="str">
            <v xml:space="preserve">Chacuk Marek </v>
          </cell>
        </row>
        <row r="1773">
          <cell r="A1773">
            <v>1627</v>
          </cell>
          <cell r="B1773" t="str">
            <v>ST6-0394/2010</v>
          </cell>
          <cell r="C1773" t="str">
            <v>Dźwig osobowy dla niepełnosprawn na peronie Sopot</v>
          </cell>
          <cell r="D1773" t="str">
            <v>Gr.6</v>
          </cell>
          <cell r="E1773" t="str">
            <v>0307059</v>
          </cell>
          <cell r="F1773">
            <v>40451</v>
          </cell>
          <cell r="G1773">
            <v>40451</v>
          </cell>
          <cell r="H1773" t="str">
            <v>640</v>
          </cell>
          <cell r="I1773" t="str">
            <v>Liniowa</v>
          </cell>
          <cell r="J1773">
            <v>4.3</v>
          </cell>
          <cell r="K1773">
            <v>0</v>
          </cell>
          <cell r="L1773">
            <v>177746.32</v>
          </cell>
          <cell r="M1773">
            <v>177746.32</v>
          </cell>
          <cell r="N1773">
            <v>61026.22</v>
          </cell>
          <cell r="O1773">
            <v>0</v>
          </cell>
          <cell r="P1773">
            <v>177746.32</v>
          </cell>
          <cell r="Q1773">
            <v>0</v>
          </cell>
          <cell r="R1773">
            <v>61026.22</v>
          </cell>
          <cell r="S1773">
            <v>116720.1</v>
          </cell>
          <cell r="T1773">
            <v>61026.22</v>
          </cell>
          <cell r="U1773">
            <v>2547.6799999999998</v>
          </cell>
          <cell r="V1773">
            <v>636.91999999999996</v>
          </cell>
          <cell r="W1773">
            <v>0.34329999999999999</v>
          </cell>
          <cell r="X1773" t="str">
            <v>011-36</v>
          </cell>
          <cell r="Y1773" t="str">
            <v>071-36</v>
          </cell>
          <cell r="Z1773" t="str">
            <v>Pozycj. 4-27-231551</v>
          </cell>
          <cell r="AA1773" t="str">
            <v>P0</v>
          </cell>
          <cell r="AB1773">
            <v>0</v>
          </cell>
          <cell r="AC1773">
            <v>0</v>
          </cell>
          <cell r="AD1773">
            <v>0</v>
          </cell>
          <cell r="AE1773" t="str">
            <v>DI - Wydział Infrastruktury</v>
          </cell>
          <cell r="AF1773" t="str">
            <v xml:space="preserve">Chacuk Marek </v>
          </cell>
        </row>
        <row r="1774">
          <cell r="A1774">
            <v>1628</v>
          </cell>
          <cell r="B1774" t="str">
            <v>ST6-0395/2010</v>
          </cell>
          <cell r="C1774" t="str">
            <v>System informacji pasażerskiej Sopot</v>
          </cell>
          <cell r="D1774" t="str">
            <v>Gr.6</v>
          </cell>
          <cell r="E1774">
            <v>0</v>
          </cell>
          <cell r="F1774">
            <v>40451</v>
          </cell>
          <cell r="G1774">
            <v>40451</v>
          </cell>
          <cell r="H1774" t="str">
            <v>622</v>
          </cell>
          <cell r="I1774" t="str">
            <v>Liniowa</v>
          </cell>
          <cell r="J1774">
            <v>10</v>
          </cell>
          <cell r="K1774">
            <v>0</v>
          </cell>
          <cell r="L1774">
            <v>479802.32</v>
          </cell>
          <cell r="M1774">
            <v>479802.32</v>
          </cell>
          <cell r="N1774">
            <v>219909.38</v>
          </cell>
          <cell r="O1774">
            <v>0</v>
          </cell>
          <cell r="P1774">
            <v>479802.32</v>
          </cell>
          <cell r="Q1774">
            <v>0</v>
          </cell>
          <cell r="R1774">
            <v>219909.38</v>
          </cell>
          <cell r="S1774">
            <v>259892.94</v>
          </cell>
          <cell r="T1774">
            <v>219909.38</v>
          </cell>
          <cell r="U1774">
            <v>15993.4</v>
          </cell>
          <cell r="V1774">
            <v>3998.35</v>
          </cell>
          <cell r="W1774">
            <v>0.45829999999999999</v>
          </cell>
          <cell r="X1774" t="str">
            <v>011-36</v>
          </cell>
          <cell r="Y1774" t="str">
            <v>071-36</v>
          </cell>
          <cell r="Z1774" t="str">
            <v>Pozycj. 4-27-231549</v>
          </cell>
          <cell r="AA1774" t="str">
            <v>P0</v>
          </cell>
          <cell r="AB1774">
            <v>0</v>
          </cell>
          <cell r="AC1774">
            <v>0</v>
          </cell>
          <cell r="AD1774">
            <v>0</v>
          </cell>
          <cell r="AE1774" t="str">
            <v>DI - Wydział Infrastruktury</v>
          </cell>
          <cell r="AF1774" t="str">
            <v xml:space="preserve">Chacuk Marek </v>
          </cell>
        </row>
        <row r="1775">
          <cell r="A1775">
            <v>1629</v>
          </cell>
          <cell r="B1775" t="str">
            <v>ST6-0396/2010</v>
          </cell>
          <cell r="C1775" t="str">
            <v>System monitoringu Sopot</v>
          </cell>
          <cell r="D1775" t="str">
            <v>Gr.6</v>
          </cell>
          <cell r="E1775">
            <v>0</v>
          </cell>
          <cell r="F1775">
            <v>40451</v>
          </cell>
          <cell r="G1775">
            <v>40451</v>
          </cell>
          <cell r="H1775" t="str">
            <v>622</v>
          </cell>
          <cell r="I1775" t="str">
            <v>Liniowa</v>
          </cell>
          <cell r="J1775">
            <v>10</v>
          </cell>
          <cell r="K1775">
            <v>0</v>
          </cell>
          <cell r="L1775">
            <v>198756.27</v>
          </cell>
          <cell r="M1775">
            <v>200788.27</v>
          </cell>
          <cell r="N1775">
            <v>91299.81</v>
          </cell>
          <cell r="O1775">
            <v>0</v>
          </cell>
          <cell r="P1775">
            <v>200788.27</v>
          </cell>
          <cell r="Q1775">
            <v>0</v>
          </cell>
          <cell r="R1775">
            <v>91299.81</v>
          </cell>
          <cell r="S1775">
            <v>109488.46</v>
          </cell>
          <cell r="T1775">
            <v>91299.81</v>
          </cell>
          <cell r="U1775">
            <v>6692.92</v>
          </cell>
          <cell r="V1775">
            <v>1673.23</v>
          </cell>
          <cell r="W1775">
            <v>0.45469999999999999</v>
          </cell>
          <cell r="X1775" t="str">
            <v>011-36</v>
          </cell>
          <cell r="Y1775" t="str">
            <v>071-36</v>
          </cell>
          <cell r="Z1775" t="str">
            <v>Pozycj. 4-27-231549</v>
          </cell>
          <cell r="AA1775" t="str">
            <v>P0</v>
          </cell>
          <cell r="AB1775">
            <v>0</v>
          </cell>
          <cell r="AC1775">
            <v>0</v>
          </cell>
          <cell r="AD1775">
            <v>0</v>
          </cell>
          <cell r="AE1775" t="str">
            <v>DI - Wydział Infrastruktury</v>
          </cell>
          <cell r="AF1775" t="str">
            <v xml:space="preserve">Chacuk Marek </v>
          </cell>
        </row>
        <row r="1776">
          <cell r="A1776">
            <v>1630</v>
          </cell>
          <cell r="B1776" t="str">
            <v>ST6-0397/2010</v>
          </cell>
          <cell r="C1776" t="str">
            <v>Przyłącze energetyczne Sopot</v>
          </cell>
          <cell r="D1776" t="str">
            <v>Gr.6</v>
          </cell>
          <cell r="E1776">
            <v>0</v>
          </cell>
          <cell r="F1776">
            <v>40451</v>
          </cell>
          <cell r="G1776">
            <v>40451</v>
          </cell>
          <cell r="H1776" t="str">
            <v>610</v>
          </cell>
          <cell r="I1776" t="str">
            <v>Liniowa</v>
          </cell>
          <cell r="J1776">
            <v>2.5</v>
          </cell>
          <cell r="K1776">
            <v>0</v>
          </cell>
          <cell r="L1776">
            <v>140654.82</v>
          </cell>
          <cell r="M1776">
            <v>140654.82</v>
          </cell>
          <cell r="N1776">
            <v>50401.3</v>
          </cell>
          <cell r="O1776">
            <v>0</v>
          </cell>
          <cell r="P1776">
            <v>140654.82</v>
          </cell>
          <cell r="Q1776">
            <v>0</v>
          </cell>
          <cell r="R1776">
            <v>50401.3</v>
          </cell>
          <cell r="S1776">
            <v>90253.52</v>
          </cell>
          <cell r="T1776">
            <v>50401.3</v>
          </cell>
          <cell r="U1776">
            <v>1172.1199999999999</v>
          </cell>
          <cell r="V1776">
            <v>293.02999999999997</v>
          </cell>
          <cell r="W1776">
            <v>0.35830000000000001</v>
          </cell>
          <cell r="X1776" t="str">
            <v>011-36</v>
          </cell>
          <cell r="Y1776" t="str">
            <v>071-36</v>
          </cell>
          <cell r="Z1776" t="str">
            <v>Pozycj. 4-27-231542</v>
          </cell>
          <cell r="AA1776" t="str">
            <v>P0</v>
          </cell>
          <cell r="AB1776">
            <v>0</v>
          </cell>
          <cell r="AC1776">
            <v>0</v>
          </cell>
          <cell r="AD1776">
            <v>0</v>
          </cell>
          <cell r="AE1776" t="str">
            <v>DI - Wydział Infrastruktury</v>
          </cell>
          <cell r="AF1776" t="str">
            <v xml:space="preserve">Chacuk Marek </v>
          </cell>
        </row>
        <row r="1777">
          <cell r="A1777">
            <v>1854</v>
          </cell>
          <cell r="B1777" t="str">
            <v>ST6-0398/2011</v>
          </cell>
          <cell r="C1777" t="str">
            <v>Skopometr urz do pomiaru przebiegu ezt</v>
          </cell>
          <cell r="D1777" t="str">
            <v>Gr.6</v>
          </cell>
          <cell r="E1777">
            <v>0</v>
          </cell>
          <cell r="F1777">
            <v>40602</v>
          </cell>
          <cell r="G1777">
            <v>40602</v>
          </cell>
          <cell r="H1777" t="str">
            <v>664</v>
          </cell>
          <cell r="I1777" t="str">
            <v>Liniowa</v>
          </cell>
          <cell r="J1777">
            <v>7.9</v>
          </cell>
          <cell r="K1777">
            <v>0</v>
          </cell>
          <cell r="L1777">
            <v>6976.64</v>
          </cell>
          <cell r="M1777">
            <v>6976.64</v>
          </cell>
          <cell r="N1777">
            <v>3844.09</v>
          </cell>
          <cell r="O1777">
            <v>6976.64</v>
          </cell>
          <cell r="P1777">
            <v>0</v>
          </cell>
          <cell r="Q1777">
            <v>3844.09</v>
          </cell>
          <cell r="R1777">
            <v>0</v>
          </cell>
          <cell r="S1777">
            <v>3132.55</v>
          </cell>
          <cell r="T1777">
            <v>3844.09</v>
          </cell>
          <cell r="U1777">
            <v>183.68</v>
          </cell>
          <cell r="V1777">
            <v>45.92</v>
          </cell>
          <cell r="W1777">
            <v>0.55100000000000005</v>
          </cell>
          <cell r="X1777" t="str">
            <v>011-36</v>
          </cell>
          <cell r="Y1777" t="str">
            <v>071-36</v>
          </cell>
          <cell r="Z1777" t="str">
            <v>Pozycj. 4-27-231549</v>
          </cell>
          <cell r="AA1777" t="str">
            <v>P100</v>
          </cell>
          <cell r="AB1777">
            <v>0</v>
          </cell>
          <cell r="AC1777">
            <v>0</v>
          </cell>
          <cell r="AD1777">
            <v>0</v>
          </cell>
          <cell r="AE1777" t="str">
            <v>EEN - Sekcja Napraw Taboru</v>
          </cell>
          <cell r="AF1777" t="str">
            <v>Siwiak Marek</v>
          </cell>
        </row>
        <row r="1778">
          <cell r="A1778">
            <v>1855</v>
          </cell>
          <cell r="B1778" t="str">
            <v>ST6-0399/2011</v>
          </cell>
          <cell r="C1778" t="str">
            <v>Dźwig osobowy dla niepelnosprawnych Gd-Politechni</v>
          </cell>
          <cell r="D1778" t="str">
            <v>Gr.6</v>
          </cell>
          <cell r="E1778">
            <v>0</v>
          </cell>
          <cell r="F1778">
            <v>40602</v>
          </cell>
          <cell r="G1778">
            <v>40602</v>
          </cell>
          <cell r="H1778" t="str">
            <v>640</v>
          </cell>
          <cell r="I1778" t="str">
            <v>Liniowa</v>
          </cell>
          <cell r="J1778">
            <v>4.4000000000000004</v>
          </cell>
          <cell r="K1778">
            <v>0</v>
          </cell>
          <cell r="L1778">
            <v>139253.56</v>
          </cell>
          <cell r="M1778">
            <v>139253.56</v>
          </cell>
          <cell r="N1778">
            <v>42333.07</v>
          </cell>
          <cell r="O1778">
            <v>0</v>
          </cell>
          <cell r="P1778">
            <v>139253.56</v>
          </cell>
          <cell r="Q1778">
            <v>0</v>
          </cell>
          <cell r="R1778">
            <v>42333.07</v>
          </cell>
          <cell r="S1778">
            <v>96920.49</v>
          </cell>
          <cell r="T1778">
            <v>42333.07</v>
          </cell>
          <cell r="U1778">
            <v>2042.36</v>
          </cell>
          <cell r="V1778">
            <v>510.59</v>
          </cell>
          <cell r="W1778">
            <v>0.30399999999999999</v>
          </cell>
          <cell r="X1778" t="str">
            <v>011-36</v>
          </cell>
          <cell r="Y1778" t="str">
            <v>071-36</v>
          </cell>
          <cell r="Z1778" t="str">
            <v>Pozycj. 4-27-231551</v>
          </cell>
          <cell r="AA1778" t="str">
            <v>P0</v>
          </cell>
          <cell r="AB1778">
            <v>0</v>
          </cell>
          <cell r="AC1778">
            <v>0</v>
          </cell>
          <cell r="AD1778">
            <v>0</v>
          </cell>
          <cell r="AE1778" t="str">
            <v>DI - Wydział Infrastruktury</v>
          </cell>
          <cell r="AF1778" t="str">
            <v xml:space="preserve">Chacuk Marek </v>
          </cell>
        </row>
        <row r="1779">
          <cell r="A1779">
            <v>1856</v>
          </cell>
          <cell r="B1779" t="str">
            <v>ST6-0400/2011</v>
          </cell>
          <cell r="C1779" t="str">
            <v>System informacji pasażerskiej Gd-Politechnika</v>
          </cell>
          <cell r="D1779" t="str">
            <v>Gr.6</v>
          </cell>
          <cell r="E1779">
            <v>0</v>
          </cell>
          <cell r="F1779">
            <v>40602</v>
          </cell>
          <cell r="G1779">
            <v>40602</v>
          </cell>
          <cell r="H1779" t="str">
            <v>622</v>
          </cell>
          <cell r="I1779" t="str">
            <v>Liniowa</v>
          </cell>
          <cell r="J1779">
            <v>10</v>
          </cell>
          <cell r="K1779">
            <v>0</v>
          </cell>
          <cell r="L1779">
            <v>460455.82</v>
          </cell>
          <cell r="M1779">
            <v>462776.06</v>
          </cell>
          <cell r="N1779">
            <v>192784.67</v>
          </cell>
          <cell r="O1779">
            <v>0</v>
          </cell>
          <cell r="P1779">
            <v>462776.06</v>
          </cell>
          <cell r="Q1779">
            <v>0</v>
          </cell>
          <cell r="R1779">
            <v>192784.67</v>
          </cell>
          <cell r="S1779">
            <v>269991.39</v>
          </cell>
          <cell r="T1779">
            <v>192784.67</v>
          </cell>
          <cell r="U1779">
            <v>15425.84</v>
          </cell>
          <cell r="V1779">
            <v>3856.46</v>
          </cell>
          <cell r="W1779">
            <v>0.41660000000000003</v>
          </cell>
          <cell r="X1779" t="str">
            <v>011-36</v>
          </cell>
          <cell r="Y1779" t="str">
            <v>071-36</v>
          </cell>
          <cell r="Z1779" t="str">
            <v>Pozycj. 4-27-231549</v>
          </cell>
          <cell r="AA1779" t="str">
            <v>P0</v>
          </cell>
          <cell r="AB1779">
            <v>0</v>
          </cell>
          <cell r="AC1779">
            <v>0</v>
          </cell>
          <cell r="AD1779">
            <v>0</v>
          </cell>
          <cell r="AE1779" t="str">
            <v>DI - Wydział Infrastruktury</v>
          </cell>
          <cell r="AF1779" t="str">
            <v xml:space="preserve">Chacuk Marek </v>
          </cell>
        </row>
        <row r="1780">
          <cell r="A1780">
            <v>1857</v>
          </cell>
          <cell r="B1780" t="str">
            <v>ST6-0401/2011</v>
          </cell>
          <cell r="C1780" t="str">
            <v>System monitoringu Gd-Politechnika</v>
          </cell>
          <cell r="D1780" t="str">
            <v>Gr.6</v>
          </cell>
          <cell r="E1780">
            <v>0</v>
          </cell>
          <cell r="F1780">
            <v>40602</v>
          </cell>
          <cell r="G1780">
            <v>40602</v>
          </cell>
          <cell r="H1780" t="str">
            <v>622</v>
          </cell>
          <cell r="I1780" t="str">
            <v>Liniowa</v>
          </cell>
          <cell r="J1780">
            <v>10</v>
          </cell>
          <cell r="K1780">
            <v>0</v>
          </cell>
          <cell r="L1780">
            <v>225097.71</v>
          </cell>
          <cell r="M1780">
            <v>232640.59</v>
          </cell>
          <cell r="N1780">
            <v>96807.85</v>
          </cell>
          <cell r="O1780">
            <v>0</v>
          </cell>
          <cell r="P1780">
            <v>232640.59</v>
          </cell>
          <cell r="Q1780">
            <v>0</v>
          </cell>
          <cell r="R1780">
            <v>96807.85</v>
          </cell>
          <cell r="S1780">
            <v>135832.74</v>
          </cell>
          <cell r="T1780">
            <v>96807.85</v>
          </cell>
          <cell r="U1780">
            <v>7754.68</v>
          </cell>
          <cell r="V1780">
            <v>1938.67</v>
          </cell>
          <cell r="W1780">
            <v>0.41610000000000003</v>
          </cell>
          <cell r="X1780" t="str">
            <v>011-36</v>
          </cell>
          <cell r="Y1780" t="str">
            <v>071-36</v>
          </cell>
          <cell r="Z1780" t="str">
            <v>Pozycj. 4-27-231549</v>
          </cell>
          <cell r="AA1780" t="str">
            <v>P0</v>
          </cell>
          <cell r="AB1780">
            <v>0</v>
          </cell>
          <cell r="AC1780">
            <v>0</v>
          </cell>
          <cell r="AD1780">
            <v>0</v>
          </cell>
          <cell r="AE1780" t="str">
            <v>DI - Wydział Infrastruktury</v>
          </cell>
          <cell r="AF1780" t="str">
            <v xml:space="preserve">Chacuk Marek </v>
          </cell>
        </row>
        <row r="1781">
          <cell r="A1781">
            <v>1860</v>
          </cell>
          <cell r="B1781" t="str">
            <v>ST6-0402/2011L</v>
          </cell>
          <cell r="C1781" t="str">
            <v>Terminal przenośny CASIO IT-3100M75DB</v>
          </cell>
          <cell r="D1781" t="str">
            <v>Gr.6</v>
          </cell>
          <cell r="E1781" t="str">
            <v>88c9c03384AAAA1/003999 161</v>
          </cell>
          <cell r="F1781">
            <v>40633</v>
          </cell>
          <cell r="G1781">
            <v>40633</v>
          </cell>
          <cell r="H1781" t="str">
            <v>669</v>
          </cell>
          <cell r="I1781" t="str">
            <v>Liniowa</v>
          </cell>
          <cell r="J1781">
            <v>13</v>
          </cell>
          <cell r="K1781">
            <v>0</v>
          </cell>
          <cell r="L1781">
            <v>8800</v>
          </cell>
          <cell r="M1781">
            <v>8800</v>
          </cell>
          <cell r="N1781">
            <v>5749.32</v>
          </cell>
          <cell r="O1781">
            <v>8800</v>
          </cell>
          <cell r="P1781">
            <v>0</v>
          </cell>
          <cell r="Q1781">
            <v>5749.32</v>
          </cell>
          <cell r="R1781">
            <v>0</v>
          </cell>
          <cell r="S1781">
            <v>3050.68</v>
          </cell>
          <cell r="T1781">
            <v>5749.32</v>
          </cell>
          <cell r="U1781">
            <v>381.32</v>
          </cell>
          <cell r="V1781">
            <v>95.33</v>
          </cell>
          <cell r="W1781">
            <v>0.65329999999999999</v>
          </cell>
          <cell r="X1781" t="str">
            <v>011-36</v>
          </cell>
          <cell r="Y1781" t="str">
            <v>071-36</v>
          </cell>
          <cell r="Z1781" t="str">
            <v>Pozycj. 4-27-231546</v>
          </cell>
          <cell r="AA1781" t="str">
            <v>P100</v>
          </cell>
          <cell r="AB1781">
            <v>0</v>
          </cell>
          <cell r="AC1781">
            <v>0</v>
          </cell>
          <cell r="AD1781">
            <v>0</v>
          </cell>
          <cell r="AE1781" t="str">
            <v>EEE - Sekcja Eksploatacji</v>
          </cell>
          <cell r="AF1781" t="str">
            <v>Serkowski Jacek</v>
          </cell>
        </row>
        <row r="1782">
          <cell r="A1782">
            <v>1861</v>
          </cell>
          <cell r="B1782" t="str">
            <v>ST6-0403/2011L</v>
          </cell>
          <cell r="C1782" t="str">
            <v>Terminal przenośny CASIO IT-3100M75DB</v>
          </cell>
          <cell r="D1782" t="str">
            <v>Gr.6</v>
          </cell>
          <cell r="E1782" t="str">
            <v>175</v>
          </cell>
          <cell r="F1782">
            <v>40633</v>
          </cell>
          <cell r="G1782">
            <v>40633</v>
          </cell>
          <cell r="H1782" t="str">
            <v>669</v>
          </cell>
          <cell r="I1782" t="str">
            <v>Liniowa</v>
          </cell>
          <cell r="J1782">
            <v>13</v>
          </cell>
          <cell r="K1782">
            <v>0</v>
          </cell>
          <cell r="L1782">
            <v>8800</v>
          </cell>
          <cell r="M1782">
            <v>8800</v>
          </cell>
          <cell r="N1782">
            <v>5749.32</v>
          </cell>
          <cell r="O1782">
            <v>8800</v>
          </cell>
          <cell r="P1782">
            <v>0</v>
          </cell>
          <cell r="Q1782">
            <v>5749.32</v>
          </cell>
          <cell r="R1782">
            <v>0</v>
          </cell>
          <cell r="S1782">
            <v>3050.68</v>
          </cell>
          <cell r="T1782">
            <v>5749.32</v>
          </cell>
          <cell r="U1782">
            <v>381.32</v>
          </cell>
          <cell r="V1782">
            <v>95.33</v>
          </cell>
          <cell r="W1782">
            <v>0.65329999999999999</v>
          </cell>
          <cell r="X1782" t="str">
            <v>011-36</v>
          </cell>
          <cell r="Y1782" t="str">
            <v>071-36</v>
          </cell>
          <cell r="Z1782" t="str">
            <v>Pozycj. 4-27-231546</v>
          </cell>
          <cell r="AA1782" t="str">
            <v>P100</v>
          </cell>
          <cell r="AB1782">
            <v>0</v>
          </cell>
          <cell r="AC1782">
            <v>0</v>
          </cell>
          <cell r="AD1782">
            <v>0</v>
          </cell>
          <cell r="AE1782" t="str">
            <v>EEE - Sekcja Eksploatacji</v>
          </cell>
          <cell r="AF1782" t="str">
            <v>Serkowski Jacek</v>
          </cell>
        </row>
        <row r="1783">
          <cell r="A1783">
            <v>1862</v>
          </cell>
          <cell r="B1783" t="str">
            <v>ST6-0404/2011L</v>
          </cell>
          <cell r="C1783" t="str">
            <v>Terminal przenośny CASIO IT-3100M75DB</v>
          </cell>
          <cell r="D1783" t="str">
            <v>Gr.6</v>
          </cell>
          <cell r="E1783" t="str">
            <v>189</v>
          </cell>
          <cell r="F1783">
            <v>40633</v>
          </cell>
          <cell r="G1783">
            <v>40633</v>
          </cell>
          <cell r="H1783" t="str">
            <v>669</v>
          </cell>
          <cell r="I1783" t="str">
            <v>Liniowa</v>
          </cell>
          <cell r="J1783">
            <v>13</v>
          </cell>
          <cell r="K1783">
            <v>0</v>
          </cell>
          <cell r="L1783">
            <v>8800</v>
          </cell>
          <cell r="M1783">
            <v>8800</v>
          </cell>
          <cell r="N1783">
            <v>5749.32</v>
          </cell>
          <cell r="O1783">
            <v>8800</v>
          </cell>
          <cell r="P1783">
            <v>0</v>
          </cell>
          <cell r="Q1783">
            <v>5749.32</v>
          </cell>
          <cell r="R1783">
            <v>0</v>
          </cell>
          <cell r="S1783">
            <v>3050.68</v>
          </cell>
          <cell r="T1783">
            <v>5749.32</v>
          </cell>
          <cell r="U1783">
            <v>381.32</v>
          </cell>
          <cell r="V1783">
            <v>95.33</v>
          </cell>
          <cell r="W1783">
            <v>0.65329999999999999</v>
          </cell>
          <cell r="X1783" t="str">
            <v>011-36</v>
          </cell>
          <cell r="Y1783" t="str">
            <v>071-36</v>
          </cell>
          <cell r="Z1783" t="str">
            <v>Pozycj. 4-27-231546</v>
          </cell>
          <cell r="AA1783" t="str">
            <v>P100</v>
          </cell>
          <cell r="AB1783">
            <v>0</v>
          </cell>
          <cell r="AC1783">
            <v>0</v>
          </cell>
          <cell r="AD1783">
            <v>0</v>
          </cell>
          <cell r="AE1783" t="str">
            <v>EEE - Sekcja Eksploatacji</v>
          </cell>
          <cell r="AF1783" t="str">
            <v>Serkowski Jacek</v>
          </cell>
        </row>
        <row r="1784">
          <cell r="A1784">
            <v>1863</v>
          </cell>
          <cell r="B1784" t="str">
            <v>ST6-0405/2011L</v>
          </cell>
          <cell r="C1784" t="str">
            <v>Terminal przenośny CASIO IT-3100M75DB</v>
          </cell>
          <cell r="D1784" t="str">
            <v>Gr.6</v>
          </cell>
          <cell r="E1784" t="str">
            <v>192</v>
          </cell>
          <cell r="F1784">
            <v>40633</v>
          </cell>
          <cell r="G1784">
            <v>40633</v>
          </cell>
          <cell r="H1784" t="str">
            <v>669</v>
          </cell>
          <cell r="I1784" t="str">
            <v>Liniowa</v>
          </cell>
          <cell r="J1784">
            <v>13</v>
          </cell>
          <cell r="K1784">
            <v>0</v>
          </cell>
          <cell r="L1784">
            <v>8800</v>
          </cell>
          <cell r="M1784">
            <v>8800</v>
          </cell>
          <cell r="N1784">
            <v>5749.32</v>
          </cell>
          <cell r="O1784">
            <v>8800</v>
          </cell>
          <cell r="P1784">
            <v>0</v>
          </cell>
          <cell r="Q1784">
            <v>5749.32</v>
          </cell>
          <cell r="R1784">
            <v>0</v>
          </cell>
          <cell r="S1784">
            <v>3050.68</v>
          </cell>
          <cell r="T1784">
            <v>5749.32</v>
          </cell>
          <cell r="U1784">
            <v>381.32</v>
          </cell>
          <cell r="V1784">
            <v>95.33</v>
          </cell>
          <cell r="W1784">
            <v>0.65329999999999999</v>
          </cell>
          <cell r="X1784" t="str">
            <v>011-36</v>
          </cell>
          <cell r="Y1784" t="str">
            <v>071-36</v>
          </cell>
          <cell r="Z1784" t="str">
            <v>Pozycj. 4-27-231546</v>
          </cell>
          <cell r="AA1784" t="str">
            <v>P100</v>
          </cell>
          <cell r="AB1784">
            <v>0</v>
          </cell>
          <cell r="AC1784">
            <v>0</v>
          </cell>
          <cell r="AD1784">
            <v>0</v>
          </cell>
          <cell r="AE1784" t="str">
            <v>EEE - Sekcja Eksploatacji</v>
          </cell>
          <cell r="AF1784" t="str">
            <v>Serkowski Jacek</v>
          </cell>
        </row>
        <row r="1785">
          <cell r="A1785">
            <v>1864</v>
          </cell>
          <cell r="B1785" t="str">
            <v>ST6-0406/2011L</v>
          </cell>
          <cell r="C1785" t="str">
            <v>Terminal przenośny CASIO IT-3100M75DB</v>
          </cell>
          <cell r="D1785" t="str">
            <v>Gr.6</v>
          </cell>
          <cell r="E1785" t="str">
            <v>201</v>
          </cell>
          <cell r="F1785">
            <v>40633</v>
          </cell>
          <cell r="G1785">
            <v>40633</v>
          </cell>
          <cell r="H1785" t="str">
            <v>669</v>
          </cell>
          <cell r="I1785" t="str">
            <v>Liniowa</v>
          </cell>
          <cell r="J1785">
            <v>13</v>
          </cell>
          <cell r="K1785">
            <v>0</v>
          </cell>
          <cell r="L1785">
            <v>8800</v>
          </cell>
          <cell r="M1785">
            <v>8800</v>
          </cell>
          <cell r="N1785">
            <v>5749.32</v>
          </cell>
          <cell r="O1785">
            <v>8800</v>
          </cell>
          <cell r="P1785">
            <v>0</v>
          </cell>
          <cell r="Q1785">
            <v>5749.32</v>
          </cell>
          <cell r="R1785">
            <v>0</v>
          </cell>
          <cell r="S1785">
            <v>3050.68</v>
          </cell>
          <cell r="T1785">
            <v>5749.32</v>
          </cell>
          <cell r="U1785">
            <v>381.32</v>
          </cell>
          <cell r="V1785">
            <v>95.33</v>
          </cell>
          <cell r="W1785">
            <v>0.65329999999999999</v>
          </cell>
          <cell r="X1785" t="str">
            <v>011-36</v>
          </cell>
          <cell r="Y1785" t="str">
            <v>071-36</v>
          </cell>
          <cell r="Z1785" t="str">
            <v>Pozycj. 4-27-231546</v>
          </cell>
          <cell r="AA1785" t="str">
            <v>P100</v>
          </cell>
          <cell r="AB1785">
            <v>0</v>
          </cell>
          <cell r="AC1785">
            <v>0</v>
          </cell>
          <cell r="AD1785">
            <v>0</v>
          </cell>
          <cell r="AE1785" t="str">
            <v>EEE - Sekcja Eksploatacji</v>
          </cell>
          <cell r="AF1785" t="str">
            <v>Serkowski Jacek</v>
          </cell>
        </row>
        <row r="1786">
          <cell r="A1786">
            <v>1865</v>
          </cell>
          <cell r="B1786" t="str">
            <v>ST6-0407/2011L</v>
          </cell>
          <cell r="C1786" t="str">
            <v>Terminal przenośny CASIO IT-3100M75DB</v>
          </cell>
          <cell r="D1786" t="str">
            <v>Gr.6</v>
          </cell>
          <cell r="E1786" t="str">
            <v>215</v>
          </cell>
          <cell r="F1786">
            <v>40633</v>
          </cell>
          <cell r="G1786">
            <v>40633</v>
          </cell>
          <cell r="H1786" t="str">
            <v>669</v>
          </cell>
          <cell r="I1786" t="str">
            <v>Liniowa</v>
          </cell>
          <cell r="J1786">
            <v>13</v>
          </cell>
          <cell r="K1786">
            <v>0</v>
          </cell>
          <cell r="L1786">
            <v>8800</v>
          </cell>
          <cell r="M1786">
            <v>8800</v>
          </cell>
          <cell r="N1786">
            <v>5749.32</v>
          </cell>
          <cell r="O1786">
            <v>8800</v>
          </cell>
          <cell r="P1786">
            <v>0</v>
          </cell>
          <cell r="Q1786">
            <v>5749.32</v>
          </cell>
          <cell r="R1786">
            <v>0</v>
          </cell>
          <cell r="S1786">
            <v>3050.68</v>
          </cell>
          <cell r="T1786">
            <v>5749.32</v>
          </cell>
          <cell r="U1786">
            <v>381.32</v>
          </cell>
          <cell r="V1786">
            <v>95.33</v>
          </cell>
          <cell r="W1786">
            <v>0.65329999999999999</v>
          </cell>
          <cell r="X1786" t="str">
            <v>011-36</v>
          </cell>
          <cell r="Y1786" t="str">
            <v>071-36</v>
          </cell>
          <cell r="Z1786" t="str">
            <v>Pozycj. 4-27-231546</v>
          </cell>
          <cell r="AA1786" t="str">
            <v>P100</v>
          </cell>
          <cell r="AB1786">
            <v>0</v>
          </cell>
          <cell r="AC1786">
            <v>0</v>
          </cell>
          <cell r="AD1786">
            <v>0</v>
          </cell>
          <cell r="AE1786" t="str">
            <v>EEE - Sekcja Eksploatacji</v>
          </cell>
          <cell r="AF1786" t="str">
            <v>Serkowski Jacek</v>
          </cell>
        </row>
        <row r="1787">
          <cell r="A1787">
            <v>1866</v>
          </cell>
          <cell r="B1787" t="str">
            <v>ST6-0408/2011L</v>
          </cell>
          <cell r="C1787" t="str">
            <v>Terminal przenośny CASIO IT-3100M75DB</v>
          </cell>
          <cell r="D1787" t="str">
            <v>Gr.6</v>
          </cell>
          <cell r="E1787" t="str">
            <v>229</v>
          </cell>
          <cell r="F1787">
            <v>40633</v>
          </cell>
          <cell r="G1787">
            <v>40633</v>
          </cell>
          <cell r="H1787" t="str">
            <v>669</v>
          </cell>
          <cell r="I1787" t="str">
            <v>Liniowa</v>
          </cell>
          <cell r="J1787">
            <v>13</v>
          </cell>
          <cell r="K1787">
            <v>0</v>
          </cell>
          <cell r="L1787">
            <v>8800</v>
          </cell>
          <cell r="M1787">
            <v>8800</v>
          </cell>
          <cell r="N1787">
            <v>5749.32</v>
          </cell>
          <cell r="O1787">
            <v>8800</v>
          </cell>
          <cell r="P1787">
            <v>0</v>
          </cell>
          <cell r="Q1787">
            <v>5749.32</v>
          </cell>
          <cell r="R1787">
            <v>0</v>
          </cell>
          <cell r="S1787">
            <v>3050.68</v>
          </cell>
          <cell r="T1787">
            <v>5749.32</v>
          </cell>
          <cell r="U1787">
            <v>381.32</v>
          </cell>
          <cell r="V1787">
            <v>95.33</v>
          </cell>
          <cell r="W1787">
            <v>0.65329999999999999</v>
          </cell>
          <cell r="X1787" t="str">
            <v>011-36</v>
          </cell>
          <cell r="Y1787" t="str">
            <v>071-36</v>
          </cell>
          <cell r="Z1787" t="str">
            <v>Pozycj. 4-27-231546</v>
          </cell>
          <cell r="AA1787" t="str">
            <v>P100</v>
          </cell>
          <cell r="AB1787">
            <v>0</v>
          </cell>
          <cell r="AC1787">
            <v>0</v>
          </cell>
          <cell r="AD1787">
            <v>0</v>
          </cell>
          <cell r="AE1787" t="str">
            <v>EEE - Sekcja Eksploatacji</v>
          </cell>
          <cell r="AF1787" t="str">
            <v>Serkowski Jacek</v>
          </cell>
        </row>
        <row r="1788">
          <cell r="A1788">
            <v>1867</v>
          </cell>
          <cell r="B1788" t="str">
            <v>ST6-0409/2011L</v>
          </cell>
          <cell r="C1788" t="str">
            <v>Terminal przenośny CASIO IT-3100M75DB</v>
          </cell>
          <cell r="D1788" t="str">
            <v>Gr.6</v>
          </cell>
          <cell r="E1788" t="str">
            <v>232</v>
          </cell>
          <cell r="F1788">
            <v>40633</v>
          </cell>
          <cell r="G1788">
            <v>40633</v>
          </cell>
          <cell r="H1788" t="str">
            <v>669</v>
          </cell>
          <cell r="I1788" t="str">
            <v>Liniowa</v>
          </cell>
          <cell r="J1788">
            <v>13</v>
          </cell>
          <cell r="K1788">
            <v>0</v>
          </cell>
          <cell r="L1788">
            <v>8800</v>
          </cell>
          <cell r="M1788">
            <v>8800</v>
          </cell>
          <cell r="N1788">
            <v>5749.32</v>
          </cell>
          <cell r="O1788">
            <v>8800</v>
          </cell>
          <cell r="P1788">
            <v>0</v>
          </cell>
          <cell r="Q1788">
            <v>5749.32</v>
          </cell>
          <cell r="R1788">
            <v>0</v>
          </cell>
          <cell r="S1788">
            <v>3050.68</v>
          </cell>
          <cell r="T1788">
            <v>5749.32</v>
          </cell>
          <cell r="U1788">
            <v>381.32</v>
          </cell>
          <cell r="V1788">
            <v>95.33</v>
          </cell>
          <cell r="W1788">
            <v>0.65329999999999999</v>
          </cell>
          <cell r="X1788" t="str">
            <v>011-36</v>
          </cell>
          <cell r="Y1788" t="str">
            <v>071-36</v>
          </cell>
          <cell r="Z1788" t="str">
            <v>Pozycj. 4-27-231546</v>
          </cell>
          <cell r="AA1788" t="str">
            <v>P100</v>
          </cell>
          <cell r="AB1788">
            <v>0</v>
          </cell>
          <cell r="AC1788">
            <v>0</v>
          </cell>
          <cell r="AD1788">
            <v>0</v>
          </cell>
          <cell r="AE1788" t="str">
            <v>EEE - Sekcja Eksploatacji</v>
          </cell>
          <cell r="AF1788" t="str">
            <v>Serkowski Jacek</v>
          </cell>
        </row>
        <row r="1789">
          <cell r="A1789">
            <v>1868</v>
          </cell>
          <cell r="B1789" t="str">
            <v>ST6-0410/2011L</v>
          </cell>
          <cell r="C1789" t="str">
            <v>Terminal przenośny CASIO IT-3100M75DB</v>
          </cell>
          <cell r="D1789" t="str">
            <v>Gr.6</v>
          </cell>
          <cell r="E1789" t="str">
            <v>246</v>
          </cell>
          <cell r="F1789">
            <v>40633</v>
          </cell>
          <cell r="G1789">
            <v>40633</v>
          </cell>
          <cell r="H1789" t="str">
            <v>669</v>
          </cell>
          <cell r="I1789" t="str">
            <v>Liniowa</v>
          </cell>
          <cell r="J1789">
            <v>13</v>
          </cell>
          <cell r="K1789">
            <v>0</v>
          </cell>
          <cell r="L1789">
            <v>8800</v>
          </cell>
          <cell r="M1789">
            <v>8800</v>
          </cell>
          <cell r="N1789">
            <v>5749.32</v>
          </cell>
          <cell r="O1789">
            <v>8800</v>
          </cell>
          <cell r="P1789">
            <v>0</v>
          </cell>
          <cell r="Q1789">
            <v>5749.32</v>
          </cell>
          <cell r="R1789">
            <v>0</v>
          </cell>
          <cell r="S1789">
            <v>3050.68</v>
          </cell>
          <cell r="T1789">
            <v>5749.32</v>
          </cell>
          <cell r="U1789">
            <v>381.32</v>
          </cell>
          <cell r="V1789">
            <v>95.33</v>
          </cell>
          <cell r="W1789">
            <v>0.65329999999999999</v>
          </cell>
          <cell r="X1789" t="str">
            <v>011-36</v>
          </cell>
          <cell r="Y1789" t="str">
            <v>071-36</v>
          </cell>
          <cell r="Z1789" t="str">
            <v>Pozycj. 4-27-231546</v>
          </cell>
          <cell r="AA1789" t="str">
            <v>P100</v>
          </cell>
          <cell r="AB1789">
            <v>0</v>
          </cell>
          <cell r="AC1789">
            <v>0</v>
          </cell>
          <cell r="AD1789">
            <v>0</v>
          </cell>
          <cell r="AE1789" t="str">
            <v>EEE - Sekcja Eksploatacji</v>
          </cell>
          <cell r="AF1789" t="str">
            <v>Serkowski Jacek</v>
          </cell>
        </row>
        <row r="1790">
          <cell r="A1790">
            <v>1869</v>
          </cell>
          <cell r="B1790" t="str">
            <v>ST6-0411/2011L</v>
          </cell>
          <cell r="C1790" t="str">
            <v>Terminal przenośny CASIO IT-3100M75DB</v>
          </cell>
          <cell r="D1790" t="str">
            <v>Gr.6</v>
          </cell>
          <cell r="E1790" t="str">
            <v>250</v>
          </cell>
          <cell r="F1790">
            <v>40633</v>
          </cell>
          <cell r="G1790">
            <v>40633</v>
          </cell>
          <cell r="H1790" t="str">
            <v>669</v>
          </cell>
          <cell r="I1790" t="str">
            <v>Liniowa</v>
          </cell>
          <cell r="J1790">
            <v>13</v>
          </cell>
          <cell r="K1790">
            <v>0</v>
          </cell>
          <cell r="L1790">
            <v>8800</v>
          </cell>
          <cell r="M1790">
            <v>8800</v>
          </cell>
          <cell r="N1790">
            <v>5749.32</v>
          </cell>
          <cell r="O1790">
            <v>8800</v>
          </cell>
          <cell r="P1790">
            <v>0</v>
          </cell>
          <cell r="Q1790">
            <v>5749.32</v>
          </cell>
          <cell r="R1790">
            <v>0</v>
          </cell>
          <cell r="S1790">
            <v>3050.68</v>
          </cell>
          <cell r="T1790">
            <v>5749.32</v>
          </cell>
          <cell r="U1790">
            <v>381.32</v>
          </cell>
          <cell r="V1790">
            <v>95.33</v>
          </cell>
          <cell r="W1790">
            <v>0.65329999999999999</v>
          </cell>
          <cell r="X1790" t="str">
            <v>011-36</v>
          </cell>
          <cell r="Y1790" t="str">
            <v>071-36</v>
          </cell>
          <cell r="Z1790" t="str">
            <v>Pozycj. 4-27-231546</v>
          </cell>
          <cell r="AA1790" t="str">
            <v>P100</v>
          </cell>
          <cell r="AB1790">
            <v>0</v>
          </cell>
          <cell r="AC1790">
            <v>0</v>
          </cell>
          <cell r="AD1790">
            <v>0</v>
          </cell>
          <cell r="AE1790" t="str">
            <v>EEE - Sekcja Eksploatacji</v>
          </cell>
          <cell r="AF1790" t="str">
            <v>Serkowski Jacek</v>
          </cell>
        </row>
        <row r="1791">
          <cell r="A1791">
            <v>1870</v>
          </cell>
          <cell r="B1791" t="str">
            <v>ST6-0412/2011L</v>
          </cell>
          <cell r="C1791" t="str">
            <v>Terminal przenośny CASIO IT-3100M75DB</v>
          </cell>
          <cell r="D1791" t="str">
            <v>Gr.6</v>
          </cell>
          <cell r="E1791" t="str">
            <v>263</v>
          </cell>
          <cell r="F1791">
            <v>40633</v>
          </cell>
          <cell r="G1791">
            <v>40633</v>
          </cell>
          <cell r="H1791" t="str">
            <v>669</v>
          </cell>
          <cell r="I1791" t="str">
            <v>Liniowa</v>
          </cell>
          <cell r="J1791">
            <v>13</v>
          </cell>
          <cell r="K1791">
            <v>0</v>
          </cell>
          <cell r="L1791">
            <v>8800</v>
          </cell>
          <cell r="M1791">
            <v>8800</v>
          </cell>
          <cell r="N1791">
            <v>5749.32</v>
          </cell>
          <cell r="O1791">
            <v>8800</v>
          </cell>
          <cell r="P1791">
            <v>0</v>
          </cell>
          <cell r="Q1791">
            <v>5749.32</v>
          </cell>
          <cell r="R1791">
            <v>0</v>
          </cell>
          <cell r="S1791">
            <v>3050.68</v>
          </cell>
          <cell r="T1791">
            <v>5749.32</v>
          </cell>
          <cell r="U1791">
            <v>381.32</v>
          </cell>
          <cell r="V1791">
            <v>95.33</v>
          </cell>
          <cell r="W1791">
            <v>0.65329999999999999</v>
          </cell>
          <cell r="X1791" t="str">
            <v>011-36</v>
          </cell>
          <cell r="Y1791" t="str">
            <v>071-36</v>
          </cell>
          <cell r="Z1791" t="str">
            <v>Pozycj. 4-27-231546</v>
          </cell>
          <cell r="AA1791" t="str">
            <v>P100</v>
          </cell>
          <cell r="AB1791">
            <v>0</v>
          </cell>
          <cell r="AC1791">
            <v>0</v>
          </cell>
          <cell r="AD1791">
            <v>0</v>
          </cell>
          <cell r="AE1791" t="str">
            <v>EEE - Sekcja Eksploatacji</v>
          </cell>
          <cell r="AF1791" t="str">
            <v>Serkowski Jacek</v>
          </cell>
        </row>
        <row r="1792">
          <cell r="A1792">
            <v>1871</v>
          </cell>
          <cell r="B1792" t="str">
            <v>ST6-0413/2011L</v>
          </cell>
          <cell r="C1792" t="str">
            <v>Terminal przenośny CASIO IT-3100M75DB</v>
          </cell>
          <cell r="D1792" t="str">
            <v>Gr.6</v>
          </cell>
          <cell r="E1792" t="str">
            <v>277</v>
          </cell>
          <cell r="F1792">
            <v>40633</v>
          </cell>
          <cell r="G1792">
            <v>40633</v>
          </cell>
          <cell r="H1792" t="str">
            <v>669</v>
          </cell>
          <cell r="I1792" t="str">
            <v>Liniowa</v>
          </cell>
          <cell r="J1792">
            <v>13</v>
          </cell>
          <cell r="K1792">
            <v>0</v>
          </cell>
          <cell r="L1792">
            <v>8800</v>
          </cell>
          <cell r="M1792">
            <v>8800</v>
          </cell>
          <cell r="N1792">
            <v>5749.32</v>
          </cell>
          <cell r="O1792">
            <v>8800</v>
          </cell>
          <cell r="P1792">
            <v>0</v>
          </cell>
          <cell r="Q1792">
            <v>5749.32</v>
          </cell>
          <cell r="R1792">
            <v>0</v>
          </cell>
          <cell r="S1792">
            <v>3050.68</v>
          </cell>
          <cell r="T1792">
            <v>5749.32</v>
          </cell>
          <cell r="U1792">
            <v>381.32</v>
          </cell>
          <cell r="V1792">
            <v>95.33</v>
          </cell>
          <cell r="W1792">
            <v>0.65329999999999999</v>
          </cell>
          <cell r="X1792" t="str">
            <v>011-36</v>
          </cell>
          <cell r="Y1792" t="str">
            <v>071-36</v>
          </cell>
          <cell r="Z1792" t="str">
            <v>Pozycj. 4-27-231546</v>
          </cell>
          <cell r="AA1792" t="str">
            <v>P100</v>
          </cell>
          <cell r="AB1792">
            <v>0</v>
          </cell>
          <cell r="AC1792">
            <v>0</v>
          </cell>
          <cell r="AD1792">
            <v>0</v>
          </cell>
          <cell r="AE1792" t="str">
            <v>EEE - Sekcja Eksploatacji</v>
          </cell>
          <cell r="AF1792" t="str">
            <v>Serkowski Jacek</v>
          </cell>
        </row>
        <row r="1793">
          <cell r="A1793">
            <v>1872</v>
          </cell>
          <cell r="B1793" t="str">
            <v>ST6-0414/2011L</v>
          </cell>
          <cell r="C1793" t="str">
            <v>Terminal przenośny CASIO IT-3100M75DB</v>
          </cell>
          <cell r="D1793" t="str">
            <v>Gr.6</v>
          </cell>
          <cell r="E1793" t="str">
            <v>285</v>
          </cell>
          <cell r="F1793">
            <v>40633</v>
          </cell>
          <cell r="G1793">
            <v>40633</v>
          </cell>
          <cell r="H1793" t="str">
            <v>669</v>
          </cell>
          <cell r="I1793" t="str">
            <v>Liniowa</v>
          </cell>
          <cell r="J1793">
            <v>13</v>
          </cell>
          <cell r="K1793">
            <v>0</v>
          </cell>
          <cell r="L1793">
            <v>8800</v>
          </cell>
          <cell r="M1793">
            <v>8800</v>
          </cell>
          <cell r="N1793">
            <v>5749.32</v>
          </cell>
          <cell r="O1793">
            <v>8800</v>
          </cell>
          <cell r="P1793">
            <v>0</v>
          </cell>
          <cell r="Q1793">
            <v>5749.32</v>
          </cell>
          <cell r="R1793">
            <v>0</v>
          </cell>
          <cell r="S1793">
            <v>3050.68</v>
          </cell>
          <cell r="T1793">
            <v>5749.32</v>
          </cell>
          <cell r="U1793">
            <v>381.32</v>
          </cell>
          <cell r="V1793">
            <v>95.33</v>
          </cell>
          <cell r="W1793">
            <v>0.65329999999999999</v>
          </cell>
          <cell r="X1793" t="str">
            <v>011-36</v>
          </cell>
          <cell r="Y1793" t="str">
            <v>071-36</v>
          </cell>
          <cell r="Z1793" t="str">
            <v>Pozycj. 4-27-231546</v>
          </cell>
          <cell r="AA1793" t="str">
            <v>P100</v>
          </cell>
          <cell r="AB1793">
            <v>0</v>
          </cell>
          <cell r="AC1793">
            <v>0</v>
          </cell>
          <cell r="AD1793">
            <v>0</v>
          </cell>
          <cell r="AE1793" t="str">
            <v>EEE - Sekcja Eksploatacji</v>
          </cell>
          <cell r="AF1793" t="str">
            <v>Serkowski Jacek</v>
          </cell>
        </row>
        <row r="1794">
          <cell r="A1794">
            <v>1873</v>
          </cell>
          <cell r="B1794" t="str">
            <v>ST6-0415/2011L</v>
          </cell>
          <cell r="C1794" t="str">
            <v>Terminal przenośny CASIO IT-3100M75DB</v>
          </cell>
          <cell r="D1794" t="str">
            <v>Gr.6</v>
          </cell>
          <cell r="E1794" t="str">
            <v>294</v>
          </cell>
          <cell r="F1794">
            <v>40633</v>
          </cell>
          <cell r="G1794">
            <v>40633</v>
          </cell>
          <cell r="H1794" t="str">
            <v>669</v>
          </cell>
          <cell r="I1794" t="str">
            <v>Liniowa</v>
          </cell>
          <cell r="J1794">
            <v>13</v>
          </cell>
          <cell r="K1794">
            <v>0</v>
          </cell>
          <cell r="L1794">
            <v>8800</v>
          </cell>
          <cell r="M1794">
            <v>8800</v>
          </cell>
          <cell r="N1794">
            <v>5749.32</v>
          </cell>
          <cell r="O1794">
            <v>8800</v>
          </cell>
          <cell r="P1794">
            <v>0</v>
          </cell>
          <cell r="Q1794">
            <v>5749.32</v>
          </cell>
          <cell r="R1794">
            <v>0</v>
          </cell>
          <cell r="S1794">
            <v>3050.68</v>
          </cell>
          <cell r="T1794">
            <v>5749.32</v>
          </cell>
          <cell r="U1794">
            <v>381.32</v>
          </cell>
          <cell r="V1794">
            <v>95.33</v>
          </cell>
          <cell r="W1794">
            <v>0.65329999999999999</v>
          </cell>
          <cell r="X1794" t="str">
            <v>011-36</v>
          </cell>
          <cell r="Y1794" t="str">
            <v>071-36</v>
          </cell>
          <cell r="Z1794" t="str">
            <v>Pozycj. 4-27-231546</v>
          </cell>
          <cell r="AA1794" t="str">
            <v>P100</v>
          </cell>
          <cell r="AB1794">
            <v>0</v>
          </cell>
          <cell r="AC1794">
            <v>0</v>
          </cell>
          <cell r="AD1794">
            <v>0</v>
          </cell>
          <cell r="AE1794" t="str">
            <v>EEE - Sekcja Eksploatacji</v>
          </cell>
          <cell r="AF1794" t="str">
            <v>Serkowski Jacek</v>
          </cell>
        </row>
        <row r="1795">
          <cell r="A1795">
            <v>1874</v>
          </cell>
          <cell r="B1795" t="str">
            <v>ST6-0416/2011L</v>
          </cell>
          <cell r="C1795" t="str">
            <v>Terminal przenośny CASIO IT-3100M75DB</v>
          </cell>
          <cell r="D1795" t="str">
            <v>Gr.6</v>
          </cell>
          <cell r="E1795" t="str">
            <v>303</v>
          </cell>
          <cell r="F1795">
            <v>40633</v>
          </cell>
          <cell r="G1795">
            <v>40633</v>
          </cell>
          <cell r="H1795" t="str">
            <v>669</v>
          </cell>
          <cell r="I1795" t="str">
            <v>Liniowa</v>
          </cell>
          <cell r="J1795">
            <v>13</v>
          </cell>
          <cell r="K1795">
            <v>0</v>
          </cell>
          <cell r="L1795">
            <v>8800</v>
          </cell>
          <cell r="M1795">
            <v>8800</v>
          </cell>
          <cell r="N1795">
            <v>5749.32</v>
          </cell>
          <cell r="O1795">
            <v>8800</v>
          </cell>
          <cell r="P1795">
            <v>0</v>
          </cell>
          <cell r="Q1795">
            <v>5749.32</v>
          </cell>
          <cell r="R1795">
            <v>0</v>
          </cell>
          <cell r="S1795">
            <v>3050.68</v>
          </cell>
          <cell r="T1795">
            <v>5749.32</v>
          </cell>
          <cell r="U1795">
            <v>381.32</v>
          </cell>
          <cell r="V1795">
            <v>95.33</v>
          </cell>
          <cell r="W1795">
            <v>0.65329999999999999</v>
          </cell>
          <cell r="X1795" t="str">
            <v>011-36</v>
          </cell>
          <cell r="Y1795" t="str">
            <v>071-36</v>
          </cell>
          <cell r="Z1795" t="str">
            <v>Pozycj. 4-27-231546</v>
          </cell>
          <cell r="AA1795" t="str">
            <v>P100</v>
          </cell>
          <cell r="AB1795">
            <v>0</v>
          </cell>
          <cell r="AC1795">
            <v>0</v>
          </cell>
          <cell r="AD1795">
            <v>0</v>
          </cell>
          <cell r="AE1795" t="str">
            <v>EEE - Sekcja Eksploatacji</v>
          </cell>
          <cell r="AF1795" t="str">
            <v>Serkowski Jacek</v>
          </cell>
        </row>
        <row r="1796">
          <cell r="A1796">
            <v>1875</v>
          </cell>
          <cell r="B1796" t="str">
            <v>ST6-0417/2011L</v>
          </cell>
          <cell r="C1796" t="str">
            <v>Terminal przenośny CASIO IT-3100M75DB</v>
          </cell>
          <cell r="D1796" t="str">
            <v>Gr.6</v>
          </cell>
          <cell r="E1796" t="str">
            <v>317</v>
          </cell>
          <cell r="F1796">
            <v>40633</v>
          </cell>
          <cell r="G1796">
            <v>40633</v>
          </cell>
          <cell r="H1796" t="str">
            <v>669</v>
          </cell>
          <cell r="I1796" t="str">
            <v>Liniowa</v>
          </cell>
          <cell r="J1796">
            <v>13</v>
          </cell>
          <cell r="K1796">
            <v>0</v>
          </cell>
          <cell r="L1796">
            <v>8800</v>
          </cell>
          <cell r="M1796">
            <v>8800</v>
          </cell>
          <cell r="N1796">
            <v>5749.32</v>
          </cell>
          <cell r="O1796">
            <v>8800</v>
          </cell>
          <cell r="P1796">
            <v>0</v>
          </cell>
          <cell r="Q1796">
            <v>5749.32</v>
          </cell>
          <cell r="R1796">
            <v>0</v>
          </cell>
          <cell r="S1796">
            <v>3050.68</v>
          </cell>
          <cell r="T1796">
            <v>5749.32</v>
          </cell>
          <cell r="U1796">
            <v>381.32</v>
          </cell>
          <cell r="V1796">
            <v>95.33</v>
          </cell>
          <cell r="W1796">
            <v>0.65329999999999999</v>
          </cell>
          <cell r="X1796" t="str">
            <v>011-36</v>
          </cell>
          <cell r="Y1796" t="str">
            <v>071-36</v>
          </cell>
          <cell r="Z1796" t="str">
            <v>Pozycj. 4-27-231546</v>
          </cell>
          <cell r="AA1796" t="str">
            <v>P100</v>
          </cell>
          <cell r="AB1796">
            <v>0</v>
          </cell>
          <cell r="AC1796">
            <v>0</v>
          </cell>
          <cell r="AD1796">
            <v>0</v>
          </cell>
          <cell r="AE1796" t="str">
            <v>EEE - Sekcja Eksploatacji</v>
          </cell>
          <cell r="AF1796" t="str">
            <v>Serkowski Jacek</v>
          </cell>
        </row>
        <row r="1797">
          <cell r="A1797">
            <v>1876</v>
          </cell>
          <cell r="B1797" t="str">
            <v>ST6-0418/2011L</v>
          </cell>
          <cell r="C1797" t="str">
            <v>Terminal przenośny CASIO IT-3100M75DB</v>
          </cell>
          <cell r="D1797" t="str">
            <v>Gr.6</v>
          </cell>
          <cell r="E1797" t="str">
            <v>325</v>
          </cell>
          <cell r="F1797">
            <v>40633</v>
          </cell>
          <cell r="G1797">
            <v>40633</v>
          </cell>
          <cell r="H1797" t="str">
            <v>669</v>
          </cell>
          <cell r="I1797" t="str">
            <v>Liniowa</v>
          </cell>
          <cell r="J1797">
            <v>13</v>
          </cell>
          <cell r="K1797">
            <v>0</v>
          </cell>
          <cell r="L1797">
            <v>8800</v>
          </cell>
          <cell r="M1797">
            <v>8800</v>
          </cell>
          <cell r="N1797">
            <v>5749.32</v>
          </cell>
          <cell r="O1797">
            <v>8800</v>
          </cell>
          <cell r="P1797">
            <v>0</v>
          </cell>
          <cell r="Q1797">
            <v>5749.32</v>
          </cell>
          <cell r="R1797">
            <v>0</v>
          </cell>
          <cell r="S1797">
            <v>3050.68</v>
          </cell>
          <cell r="T1797">
            <v>5749.32</v>
          </cell>
          <cell r="U1797">
            <v>381.32</v>
          </cell>
          <cell r="V1797">
            <v>95.33</v>
          </cell>
          <cell r="W1797">
            <v>0.65329999999999999</v>
          </cell>
          <cell r="X1797" t="str">
            <v>011-36</v>
          </cell>
          <cell r="Y1797" t="str">
            <v>071-36</v>
          </cell>
          <cell r="Z1797" t="str">
            <v>Pozycj. 4-27-231546</v>
          </cell>
          <cell r="AA1797" t="str">
            <v>P100</v>
          </cell>
          <cell r="AB1797">
            <v>0</v>
          </cell>
          <cell r="AC1797">
            <v>0</v>
          </cell>
          <cell r="AD1797">
            <v>0</v>
          </cell>
          <cell r="AE1797" t="str">
            <v>EEE - Sekcja Eksploatacji</v>
          </cell>
          <cell r="AF1797" t="str">
            <v>Serkowski Jacek</v>
          </cell>
        </row>
        <row r="1798">
          <cell r="A1798">
            <v>1877</v>
          </cell>
          <cell r="B1798" t="str">
            <v>ST6-0419/2011L</v>
          </cell>
          <cell r="C1798" t="str">
            <v>Terminal przenośny CASIO IT-3100M75DB</v>
          </cell>
          <cell r="D1798" t="str">
            <v>Gr.6</v>
          </cell>
          <cell r="E1798" t="str">
            <v>334</v>
          </cell>
          <cell r="F1798">
            <v>40633</v>
          </cell>
          <cell r="G1798">
            <v>40633</v>
          </cell>
          <cell r="H1798" t="str">
            <v>669</v>
          </cell>
          <cell r="I1798" t="str">
            <v>Liniowa</v>
          </cell>
          <cell r="J1798">
            <v>13</v>
          </cell>
          <cell r="K1798">
            <v>0</v>
          </cell>
          <cell r="L1798">
            <v>8800</v>
          </cell>
          <cell r="M1798">
            <v>8800</v>
          </cell>
          <cell r="N1798">
            <v>5749.32</v>
          </cell>
          <cell r="O1798">
            <v>8800</v>
          </cell>
          <cell r="P1798">
            <v>0</v>
          </cell>
          <cell r="Q1798">
            <v>5749.32</v>
          </cell>
          <cell r="R1798">
            <v>0</v>
          </cell>
          <cell r="S1798">
            <v>3050.68</v>
          </cell>
          <cell r="T1798">
            <v>5749.32</v>
          </cell>
          <cell r="U1798">
            <v>381.32</v>
          </cell>
          <cell r="V1798">
            <v>95.33</v>
          </cell>
          <cell r="W1798">
            <v>0.65329999999999999</v>
          </cell>
          <cell r="X1798" t="str">
            <v>011-36</v>
          </cell>
          <cell r="Y1798" t="str">
            <v>071-36</v>
          </cell>
          <cell r="Z1798" t="str">
            <v>Pozycj. 4-27-231546</v>
          </cell>
          <cell r="AA1798" t="str">
            <v>P100</v>
          </cell>
          <cell r="AB1798">
            <v>0</v>
          </cell>
          <cell r="AC1798">
            <v>0</v>
          </cell>
          <cell r="AD1798">
            <v>0</v>
          </cell>
          <cell r="AE1798" t="str">
            <v>EEE - Sekcja Eksploatacji</v>
          </cell>
          <cell r="AF1798" t="str">
            <v>Serkowski Jacek</v>
          </cell>
        </row>
        <row r="1799">
          <cell r="A1799">
            <v>1878</v>
          </cell>
          <cell r="B1799" t="str">
            <v>ST6-0420/2011L</v>
          </cell>
          <cell r="C1799" t="str">
            <v>Terminal przenośny CASIO IT-3100M75DB</v>
          </cell>
          <cell r="D1799" t="str">
            <v>Gr.6</v>
          </cell>
          <cell r="E1799" t="str">
            <v>348</v>
          </cell>
          <cell r="F1799">
            <v>40633</v>
          </cell>
          <cell r="G1799">
            <v>40633</v>
          </cell>
          <cell r="H1799" t="str">
            <v>669</v>
          </cell>
          <cell r="I1799" t="str">
            <v>Liniowa</v>
          </cell>
          <cell r="J1799">
            <v>13</v>
          </cell>
          <cell r="K1799">
            <v>0</v>
          </cell>
          <cell r="L1799">
            <v>8800</v>
          </cell>
          <cell r="M1799">
            <v>8800</v>
          </cell>
          <cell r="N1799">
            <v>5749.32</v>
          </cell>
          <cell r="O1799">
            <v>8800</v>
          </cell>
          <cell r="P1799">
            <v>0</v>
          </cell>
          <cell r="Q1799">
            <v>5749.32</v>
          </cell>
          <cell r="R1799">
            <v>0</v>
          </cell>
          <cell r="S1799">
            <v>3050.68</v>
          </cell>
          <cell r="T1799">
            <v>5749.32</v>
          </cell>
          <cell r="U1799">
            <v>381.32</v>
          </cell>
          <cell r="V1799">
            <v>95.33</v>
          </cell>
          <cell r="W1799">
            <v>0.65329999999999999</v>
          </cell>
          <cell r="X1799" t="str">
            <v>011-36</v>
          </cell>
          <cell r="Y1799" t="str">
            <v>071-36</v>
          </cell>
          <cell r="Z1799" t="str">
            <v>Pozycj. 4-27-231546</v>
          </cell>
          <cell r="AA1799" t="str">
            <v>P100</v>
          </cell>
          <cell r="AB1799">
            <v>0</v>
          </cell>
          <cell r="AC1799">
            <v>0</v>
          </cell>
          <cell r="AD1799">
            <v>0</v>
          </cell>
          <cell r="AE1799" t="str">
            <v>EEE - Sekcja Eksploatacji</v>
          </cell>
          <cell r="AF1799" t="str">
            <v>Serkowski Jacek</v>
          </cell>
        </row>
        <row r="1800">
          <cell r="A1800">
            <v>1879</v>
          </cell>
          <cell r="B1800" t="str">
            <v>ST6-0421/2011L</v>
          </cell>
          <cell r="C1800" t="str">
            <v>Terminal przenośny CASIO IT-3100M75DB</v>
          </cell>
          <cell r="D1800" t="str">
            <v>Gr.6</v>
          </cell>
          <cell r="E1800" t="str">
            <v>351</v>
          </cell>
          <cell r="F1800">
            <v>40633</v>
          </cell>
          <cell r="G1800">
            <v>40633</v>
          </cell>
          <cell r="H1800" t="str">
            <v>669</v>
          </cell>
          <cell r="I1800" t="str">
            <v>Liniowa</v>
          </cell>
          <cell r="J1800">
            <v>13</v>
          </cell>
          <cell r="K1800">
            <v>0</v>
          </cell>
          <cell r="L1800">
            <v>8800</v>
          </cell>
          <cell r="M1800">
            <v>8800</v>
          </cell>
          <cell r="N1800">
            <v>5749.32</v>
          </cell>
          <cell r="O1800">
            <v>8800</v>
          </cell>
          <cell r="P1800">
            <v>0</v>
          </cell>
          <cell r="Q1800">
            <v>5749.32</v>
          </cell>
          <cell r="R1800">
            <v>0</v>
          </cell>
          <cell r="S1800">
            <v>3050.68</v>
          </cell>
          <cell r="T1800">
            <v>5749.32</v>
          </cell>
          <cell r="U1800">
            <v>381.32</v>
          </cell>
          <cell r="V1800">
            <v>95.33</v>
          </cell>
          <cell r="W1800">
            <v>0.65329999999999999</v>
          </cell>
          <cell r="X1800" t="str">
            <v>011-36</v>
          </cell>
          <cell r="Y1800" t="str">
            <v>071-36</v>
          </cell>
          <cell r="Z1800" t="str">
            <v>Pozycj. 4-27-231546</v>
          </cell>
          <cell r="AA1800" t="str">
            <v>P100</v>
          </cell>
          <cell r="AB1800">
            <v>0</v>
          </cell>
          <cell r="AC1800">
            <v>0</v>
          </cell>
          <cell r="AD1800">
            <v>0</v>
          </cell>
          <cell r="AE1800" t="str">
            <v>EEE - Sekcja Eksploatacji</v>
          </cell>
          <cell r="AF1800" t="str">
            <v>Serkowski Jacek</v>
          </cell>
        </row>
        <row r="1801">
          <cell r="A1801">
            <v>1880</v>
          </cell>
          <cell r="B1801" t="str">
            <v>ST6-0422/2011L</v>
          </cell>
          <cell r="C1801" t="str">
            <v>Terminal przenośny CASIO IT-3100M75DB</v>
          </cell>
          <cell r="D1801" t="str">
            <v>Gr.6</v>
          </cell>
          <cell r="E1801" t="str">
            <v>365</v>
          </cell>
          <cell r="F1801">
            <v>40633</v>
          </cell>
          <cell r="G1801">
            <v>40633</v>
          </cell>
          <cell r="H1801" t="str">
            <v>669</v>
          </cell>
          <cell r="I1801" t="str">
            <v>Liniowa</v>
          </cell>
          <cell r="J1801">
            <v>13</v>
          </cell>
          <cell r="K1801">
            <v>0</v>
          </cell>
          <cell r="L1801">
            <v>8800</v>
          </cell>
          <cell r="M1801">
            <v>8800</v>
          </cell>
          <cell r="N1801">
            <v>5749.32</v>
          </cell>
          <cell r="O1801">
            <v>8800</v>
          </cell>
          <cell r="P1801">
            <v>0</v>
          </cell>
          <cell r="Q1801">
            <v>5749.32</v>
          </cell>
          <cell r="R1801">
            <v>0</v>
          </cell>
          <cell r="S1801">
            <v>3050.68</v>
          </cell>
          <cell r="T1801">
            <v>5749.32</v>
          </cell>
          <cell r="U1801">
            <v>381.32</v>
          </cell>
          <cell r="V1801">
            <v>95.33</v>
          </cell>
          <cell r="W1801">
            <v>0.65329999999999999</v>
          </cell>
          <cell r="X1801" t="str">
            <v>011-36</v>
          </cell>
          <cell r="Y1801" t="str">
            <v>071-36</v>
          </cell>
          <cell r="Z1801" t="str">
            <v>Pozycj. 4-27-231546</v>
          </cell>
          <cell r="AA1801" t="str">
            <v>P100</v>
          </cell>
          <cell r="AB1801">
            <v>0</v>
          </cell>
          <cell r="AC1801">
            <v>0</v>
          </cell>
          <cell r="AD1801">
            <v>0</v>
          </cell>
          <cell r="AE1801" t="str">
            <v>EEE - Sekcja Eksploatacji</v>
          </cell>
          <cell r="AF1801" t="str">
            <v>Serkowski Jacek</v>
          </cell>
        </row>
        <row r="1802">
          <cell r="A1802">
            <v>1881</v>
          </cell>
          <cell r="B1802" t="str">
            <v>ST6-0423/2011L</v>
          </cell>
          <cell r="C1802" t="str">
            <v>Terminal przenośny CASIO IT-3100M75DB</v>
          </cell>
          <cell r="D1802" t="str">
            <v>Gr.6</v>
          </cell>
          <cell r="E1802" t="str">
            <v>379</v>
          </cell>
          <cell r="F1802">
            <v>40633</v>
          </cell>
          <cell r="G1802">
            <v>40633</v>
          </cell>
          <cell r="H1802" t="str">
            <v>669</v>
          </cell>
          <cell r="I1802" t="str">
            <v>Liniowa</v>
          </cell>
          <cell r="J1802">
            <v>13</v>
          </cell>
          <cell r="K1802">
            <v>0</v>
          </cell>
          <cell r="L1802">
            <v>8800</v>
          </cell>
          <cell r="M1802">
            <v>8800</v>
          </cell>
          <cell r="N1802">
            <v>5749.32</v>
          </cell>
          <cell r="O1802">
            <v>8800</v>
          </cell>
          <cell r="P1802">
            <v>0</v>
          </cell>
          <cell r="Q1802">
            <v>5749.32</v>
          </cell>
          <cell r="R1802">
            <v>0</v>
          </cell>
          <cell r="S1802">
            <v>3050.68</v>
          </cell>
          <cell r="T1802">
            <v>5749.32</v>
          </cell>
          <cell r="U1802">
            <v>381.32</v>
          </cell>
          <cell r="V1802">
            <v>95.33</v>
          </cell>
          <cell r="W1802">
            <v>0.65329999999999999</v>
          </cell>
          <cell r="X1802" t="str">
            <v>011-36</v>
          </cell>
          <cell r="Y1802" t="str">
            <v>071-36</v>
          </cell>
          <cell r="Z1802" t="str">
            <v>Pozycj. 4-27-231546</v>
          </cell>
          <cell r="AA1802" t="str">
            <v>P100</v>
          </cell>
          <cell r="AB1802">
            <v>0</v>
          </cell>
          <cell r="AC1802">
            <v>0</v>
          </cell>
          <cell r="AD1802">
            <v>0</v>
          </cell>
          <cell r="AE1802" t="str">
            <v>EEE - Sekcja Eksploatacji</v>
          </cell>
          <cell r="AF1802" t="str">
            <v>Serkowski Jacek</v>
          </cell>
        </row>
        <row r="1803">
          <cell r="A1803">
            <v>1882</v>
          </cell>
          <cell r="B1803" t="str">
            <v>ST6-0424/2011L</v>
          </cell>
          <cell r="C1803" t="str">
            <v>Terminal przenośny CASIO IT-3100M75DB</v>
          </cell>
          <cell r="D1803" t="str">
            <v>Gr.6</v>
          </cell>
          <cell r="E1803" t="str">
            <v>382</v>
          </cell>
          <cell r="F1803">
            <v>40633</v>
          </cell>
          <cell r="G1803">
            <v>40633</v>
          </cell>
          <cell r="H1803" t="str">
            <v>669</v>
          </cell>
          <cell r="I1803" t="str">
            <v>Liniowa</v>
          </cell>
          <cell r="J1803">
            <v>13</v>
          </cell>
          <cell r="K1803">
            <v>0</v>
          </cell>
          <cell r="L1803">
            <v>8800</v>
          </cell>
          <cell r="M1803">
            <v>8800</v>
          </cell>
          <cell r="N1803">
            <v>5749.32</v>
          </cell>
          <cell r="O1803">
            <v>8800</v>
          </cell>
          <cell r="P1803">
            <v>0</v>
          </cell>
          <cell r="Q1803">
            <v>5749.32</v>
          </cell>
          <cell r="R1803">
            <v>0</v>
          </cell>
          <cell r="S1803">
            <v>3050.68</v>
          </cell>
          <cell r="T1803">
            <v>5749.32</v>
          </cell>
          <cell r="U1803">
            <v>381.32</v>
          </cell>
          <cell r="V1803">
            <v>95.33</v>
          </cell>
          <cell r="W1803">
            <v>0.65329999999999999</v>
          </cell>
          <cell r="X1803" t="str">
            <v>011-36</v>
          </cell>
          <cell r="Y1803" t="str">
            <v>071-36</v>
          </cell>
          <cell r="Z1803" t="str">
            <v>Pozycj. 4-27-231546</v>
          </cell>
          <cell r="AA1803" t="str">
            <v>P100</v>
          </cell>
          <cell r="AB1803">
            <v>0</v>
          </cell>
          <cell r="AC1803">
            <v>0</v>
          </cell>
          <cell r="AD1803">
            <v>0</v>
          </cell>
          <cell r="AE1803" t="str">
            <v>EEE - Sekcja Eksploatacji</v>
          </cell>
          <cell r="AF1803" t="str">
            <v>Serkowski Jacek</v>
          </cell>
        </row>
        <row r="1804">
          <cell r="A1804">
            <v>1883</v>
          </cell>
          <cell r="B1804" t="str">
            <v>ST6-0425/2011L</v>
          </cell>
          <cell r="C1804" t="str">
            <v>Terminal przenośny CASIO IT-3100M75DB</v>
          </cell>
          <cell r="D1804" t="str">
            <v>Gr.6</v>
          </cell>
          <cell r="E1804" t="str">
            <v>396</v>
          </cell>
          <cell r="F1804">
            <v>40633</v>
          </cell>
          <cell r="G1804">
            <v>40633</v>
          </cell>
          <cell r="H1804" t="str">
            <v>669</v>
          </cell>
          <cell r="I1804" t="str">
            <v>Liniowa</v>
          </cell>
          <cell r="J1804">
            <v>13</v>
          </cell>
          <cell r="K1804">
            <v>0</v>
          </cell>
          <cell r="L1804">
            <v>8800</v>
          </cell>
          <cell r="M1804">
            <v>8800</v>
          </cell>
          <cell r="N1804">
            <v>5749.32</v>
          </cell>
          <cell r="O1804">
            <v>8800</v>
          </cell>
          <cell r="P1804">
            <v>0</v>
          </cell>
          <cell r="Q1804">
            <v>5749.32</v>
          </cell>
          <cell r="R1804">
            <v>0</v>
          </cell>
          <cell r="S1804">
            <v>3050.68</v>
          </cell>
          <cell r="T1804">
            <v>5749.32</v>
          </cell>
          <cell r="U1804">
            <v>381.32</v>
          </cell>
          <cell r="V1804">
            <v>95.33</v>
          </cell>
          <cell r="W1804">
            <v>0.65329999999999999</v>
          </cell>
          <cell r="X1804" t="str">
            <v>011-36</v>
          </cell>
          <cell r="Y1804" t="str">
            <v>071-36</v>
          </cell>
          <cell r="Z1804" t="str">
            <v>Pozycj. 4-27-231546</v>
          </cell>
          <cell r="AA1804" t="str">
            <v>P100</v>
          </cell>
          <cell r="AB1804">
            <v>0</v>
          </cell>
          <cell r="AC1804">
            <v>0</v>
          </cell>
          <cell r="AD1804">
            <v>0</v>
          </cell>
          <cell r="AE1804" t="str">
            <v>EEE - Sekcja Eksploatacji</v>
          </cell>
          <cell r="AF1804" t="str">
            <v>Serkowski Jacek</v>
          </cell>
        </row>
        <row r="1805">
          <cell r="A1805">
            <v>1884</v>
          </cell>
          <cell r="B1805" t="str">
            <v>ST6-0426/2011L</v>
          </cell>
          <cell r="C1805" t="str">
            <v>Terminal przenośny CASIO IT-3100M75DB</v>
          </cell>
          <cell r="D1805" t="str">
            <v>Gr.6</v>
          </cell>
          <cell r="E1805" t="str">
            <v>405</v>
          </cell>
          <cell r="F1805">
            <v>40633</v>
          </cell>
          <cell r="G1805">
            <v>40633</v>
          </cell>
          <cell r="H1805" t="str">
            <v>669</v>
          </cell>
          <cell r="I1805" t="str">
            <v>Liniowa</v>
          </cell>
          <cell r="J1805">
            <v>13</v>
          </cell>
          <cell r="K1805">
            <v>0</v>
          </cell>
          <cell r="L1805">
            <v>8800</v>
          </cell>
          <cell r="M1805">
            <v>8800</v>
          </cell>
          <cell r="N1805">
            <v>5749.32</v>
          </cell>
          <cell r="O1805">
            <v>8800</v>
          </cell>
          <cell r="P1805">
            <v>0</v>
          </cell>
          <cell r="Q1805">
            <v>5749.32</v>
          </cell>
          <cell r="R1805">
            <v>0</v>
          </cell>
          <cell r="S1805">
            <v>3050.68</v>
          </cell>
          <cell r="T1805">
            <v>5749.32</v>
          </cell>
          <cell r="U1805">
            <v>381.32</v>
          </cell>
          <cell r="V1805">
            <v>95.33</v>
          </cell>
          <cell r="W1805">
            <v>0.65329999999999999</v>
          </cell>
          <cell r="X1805" t="str">
            <v>011-36</v>
          </cell>
          <cell r="Y1805" t="str">
            <v>071-36</v>
          </cell>
          <cell r="Z1805" t="str">
            <v>Pozycj. 4-27-231546</v>
          </cell>
          <cell r="AA1805" t="str">
            <v>P100</v>
          </cell>
          <cell r="AB1805">
            <v>0</v>
          </cell>
          <cell r="AC1805">
            <v>0</v>
          </cell>
          <cell r="AD1805">
            <v>0</v>
          </cell>
          <cell r="AE1805" t="str">
            <v>EEE - Sekcja Eksploatacji</v>
          </cell>
          <cell r="AF1805" t="str">
            <v>Serkowski Jacek</v>
          </cell>
        </row>
        <row r="1806">
          <cell r="A1806">
            <v>1885</v>
          </cell>
          <cell r="B1806" t="str">
            <v>ST6-0427/2011L</v>
          </cell>
          <cell r="C1806" t="str">
            <v>Terminal przenośny CASIO IT-3100M75DB</v>
          </cell>
          <cell r="D1806" t="str">
            <v>Gr.6</v>
          </cell>
          <cell r="E1806" t="str">
            <v>419</v>
          </cell>
          <cell r="F1806">
            <v>40633</v>
          </cell>
          <cell r="G1806">
            <v>40633</v>
          </cell>
          <cell r="H1806" t="str">
            <v>669</v>
          </cell>
          <cell r="I1806" t="str">
            <v>Liniowa</v>
          </cell>
          <cell r="J1806">
            <v>13</v>
          </cell>
          <cell r="K1806">
            <v>0</v>
          </cell>
          <cell r="L1806">
            <v>8800</v>
          </cell>
          <cell r="M1806">
            <v>8800</v>
          </cell>
          <cell r="N1806">
            <v>5749.32</v>
          </cell>
          <cell r="O1806">
            <v>8800</v>
          </cell>
          <cell r="P1806">
            <v>0</v>
          </cell>
          <cell r="Q1806">
            <v>5749.32</v>
          </cell>
          <cell r="R1806">
            <v>0</v>
          </cell>
          <cell r="S1806">
            <v>3050.68</v>
          </cell>
          <cell r="T1806">
            <v>5749.32</v>
          </cell>
          <cell r="U1806">
            <v>381.32</v>
          </cell>
          <cell r="V1806">
            <v>95.33</v>
          </cell>
          <cell r="W1806">
            <v>0.65329999999999999</v>
          </cell>
          <cell r="X1806" t="str">
            <v>011-36</v>
          </cell>
          <cell r="Y1806" t="str">
            <v>071-36</v>
          </cell>
          <cell r="Z1806" t="str">
            <v>Pozycj. 4-27-231546</v>
          </cell>
          <cell r="AA1806" t="str">
            <v>P100</v>
          </cell>
          <cell r="AB1806">
            <v>0</v>
          </cell>
          <cell r="AC1806">
            <v>0</v>
          </cell>
          <cell r="AD1806">
            <v>0</v>
          </cell>
          <cell r="AE1806" t="str">
            <v>EEE - Sekcja Eksploatacji</v>
          </cell>
          <cell r="AF1806" t="str">
            <v>Serkowski Jacek</v>
          </cell>
        </row>
        <row r="1807">
          <cell r="A1807">
            <v>1886</v>
          </cell>
          <cell r="B1807" t="str">
            <v>ST6-0428/2011L</v>
          </cell>
          <cell r="C1807" t="str">
            <v>Terminal przenośny CASIO IT-3100M75DB</v>
          </cell>
          <cell r="D1807" t="str">
            <v>Gr.6</v>
          </cell>
          <cell r="E1807" t="str">
            <v>422</v>
          </cell>
          <cell r="F1807">
            <v>40633</v>
          </cell>
          <cell r="G1807">
            <v>40633</v>
          </cell>
          <cell r="H1807" t="str">
            <v>669</v>
          </cell>
          <cell r="I1807" t="str">
            <v>Liniowa</v>
          </cell>
          <cell r="J1807">
            <v>13</v>
          </cell>
          <cell r="K1807">
            <v>0</v>
          </cell>
          <cell r="L1807">
            <v>8800</v>
          </cell>
          <cell r="M1807">
            <v>8800</v>
          </cell>
          <cell r="N1807">
            <v>5749.32</v>
          </cell>
          <cell r="O1807">
            <v>8800</v>
          </cell>
          <cell r="P1807">
            <v>0</v>
          </cell>
          <cell r="Q1807">
            <v>5749.32</v>
          </cell>
          <cell r="R1807">
            <v>0</v>
          </cell>
          <cell r="S1807">
            <v>3050.68</v>
          </cell>
          <cell r="T1807">
            <v>5749.32</v>
          </cell>
          <cell r="U1807">
            <v>381.32</v>
          </cell>
          <cell r="V1807">
            <v>95.33</v>
          </cell>
          <cell r="W1807">
            <v>0.65329999999999999</v>
          </cell>
          <cell r="X1807" t="str">
            <v>011-36</v>
          </cell>
          <cell r="Y1807" t="str">
            <v>071-36</v>
          </cell>
          <cell r="Z1807" t="str">
            <v>Pozycj. 4-27-231546</v>
          </cell>
          <cell r="AA1807" t="str">
            <v>P100</v>
          </cell>
          <cell r="AB1807">
            <v>0</v>
          </cell>
          <cell r="AC1807">
            <v>0</v>
          </cell>
          <cell r="AD1807">
            <v>0</v>
          </cell>
          <cell r="AE1807" t="str">
            <v>EEE - Sekcja Eksploatacji</v>
          </cell>
          <cell r="AF1807" t="str">
            <v>Serkowski Jacek</v>
          </cell>
        </row>
        <row r="1808">
          <cell r="A1808">
            <v>1887</v>
          </cell>
          <cell r="B1808" t="str">
            <v>ST6-0429/2011L</v>
          </cell>
          <cell r="C1808" t="str">
            <v>Terminal przenośny CASIO IT-3100M75DB</v>
          </cell>
          <cell r="D1808" t="str">
            <v>Gr.6</v>
          </cell>
          <cell r="E1808" t="str">
            <v>436</v>
          </cell>
          <cell r="F1808">
            <v>40633</v>
          </cell>
          <cell r="G1808">
            <v>40633</v>
          </cell>
          <cell r="H1808" t="str">
            <v>669</v>
          </cell>
          <cell r="I1808" t="str">
            <v>Liniowa</v>
          </cell>
          <cell r="J1808">
            <v>13</v>
          </cell>
          <cell r="K1808">
            <v>0</v>
          </cell>
          <cell r="L1808">
            <v>8800</v>
          </cell>
          <cell r="M1808">
            <v>8800</v>
          </cell>
          <cell r="N1808">
            <v>5749.32</v>
          </cell>
          <cell r="O1808">
            <v>8800</v>
          </cell>
          <cell r="P1808">
            <v>0</v>
          </cell>
          <cell r="Q1808">
            <v>5749.32</v>
          </cell>
          <cell r="R1808">
            <v>0</v>
          </cell>
          <cell r="S1808">
            <v>3050.68</v>
          </cell>
          <cell r="T1808">
            <v>5749.32</v>
          </cell>
          <cell r="U1808">
            <v>381.32</v>
          </cell>
          <cell r="V1808">
            <v>95.33</v>
          </cell>
          <cell r="W1808">
            <v>0.65329999999999999</v>
          </cell>
          <cell r="X1808" t="str">
            <v>011-36</v>
          </cell>
          <cell r="Y1808" t="str">
            <v>071-36</v>
          </cell>
          <cell r="Z1808" t="str">
            <v>Pozycj. 4-27-231546</v>
          </cell>
          <cell r="AA1808" t="str">
            <v>P100</v>
          </cell>
          <cell r="AB1808">
            <v>0</v>
          </cell>
          <cell r="AC1808">
            <v>0</v>
          </cell>
          <cell r="AD1808">
            <v>0</v>
          </cell>
          <cell r="AE1808" t="str">
            <v>EEE - Sekcja Eksploatacji</v>
          </cell>
          <cell r="AF1808" t="str">
            <v>Serkowski Jacek</v>
          </cell>
        </row>
        <row r="1809">
          <cell r="A1809">
            <v>1888</v>
          </cell>
          <cell r="B1809" t="str">
            <v>ST6-0430/2011L</v>
          </cell>
          <cell r="C1809" t="str">
            <v>Terminal przenośny CASIO IT-3100M75DB</v>
          </cell>
          <cell r="D1809" t="str">
            <v>Gr.6</v>
          </cell>
          <cell r="E1809" t="str">
            <v>440</v>
          </cell>
          <cell r="F1809">
            <v>40633</v>
          </cell>
          <cell r="G1809">
            <v>40633</v>
          </cell>
          <cell r="H1809" t="str">
            <v>669</v>
          </cell>
          <cell r="I1809" t="str">
            <v>Liniowa</v>
          </cell>
          <cell r="J1809">
            <v>13</v>
          </cell>
          <cell r="K1809">
            <v>0</v>
          </cell>
          <cell r="L1809">
            <v>8800</v>
          </cell>
          <cell r="M1809">
            <v>8800</v>
          </cell>
          <cell r="N1809">
            <v>5749.32</v>
          </cell>
          <cell r="O1809">
            <v>8800</v>
          </cell>
          <cell r="P1809">
            <v>0</v>
          </cell>
          <cell r="Q1809">
            <v>5749.32</v>
          </cell>
          <cell r="R1809">
            <v>0</v>
          </cell>
          <cell r="S1809">
            <v>3050.68</v>
          </cell>
          <cell r="T1809">
            <v>5749.32</v>
          </cell>
          <cell r="U1809">
            <v>381.32</v>
          </cell>
          <cell r="V1809">
            <v>95.33</v>
          </cell>
          <cell r="W1809">
            <v>0.65329999999999999</v>
          </cell>
          <cell r="X1809" t="str">
            <v>011-36</v>
          </cell>
          <cell r="Y1809" t="str">
            <v>071-36</v>
          </cell>
          <cell r="Z1809" t="str">
            <v>Pozycj. 4-27-231546</v>
          </cell>
          <cell r="AA1809" t="str">
            <v>P100</v>
          </cell>
          <cell r="AB1809">
            <v>0</v>
          </cell>
          <cell r="AC1809">
            <v>0</v>
          </cell>
          <cell r="AD1809">
            <v>0</v>
          </cell>
          <cell r="AE1809" t="str">
            <v>EEE - Sekcja Eksploatacji</v>
          </cell>
          <cell r="AF1809" t="str">
            <v>Serkowski Jacek</v>
          </cell>
        </row>
        <row r="1810">
          <cell r="A1810">
            <v>1889</v>
          </cell>
          <cell r="B1810" t="str">
            <v>ST6-0431/2011L</v>
          </cell>
          <cell r="C1810" t="str">
            <v>Terminal przenośny CASIO IT-3100M75DB</v>
          </cell>
          <cell r="D1810" t="str">
            <v>Gr.6</v>
          </cell>
          <cell r="E1810" t="str">
            <v>453</v>
          </cell>
          <cell r="F1810">
            <v>40633</v>
          </cell>
          <cell r="G1810">
            <v>40633</v>
          </cell>
          <cell r="H1810" t="str">
            <v>669</v>
          </cell>
          <cell r="I1810" t="str">
            <v>Liniowa</v>
          </cell>
          <cell r="J1810">
            <v>13</v>
          </cell>
          <cell r="K1810">
            <v>0</v>
          </cell>
          <cell r="L1810">
            <v>8800</v>
          </cell>
          <cell r="M1810">
            <v>8800</v>
          </cell>
          <cell r="N1810">
            <v>5749.32</v>
          </cell>
          <cell r="O1810">
            <v>8800</v>
          </cell>
          <cell r="P1810">
            <v>0</v>
          </cell>
          <cell r="Q1810">
            <v>5749.32</v>
          </cell>
          <cell r="R1810">
            <v>0</v>
          </cell>
          <cell r="S1810">
            <v>3050.68</v>
          </cell>
          <cell r="T1810">
            <v>5749.32</v>
          </cell>
          <cell r="U1810">
            <v>381.32</v>
          </cell>
          <cell r="V1810">
            <v>95.33</v>
          </cell>
          <cell r="W1810">
            <v>0.65329999999999999</v>
          </cell>
          <cell r="X1810" t="str">
            <v>011-36</v>
          </cell>
          <cell r="Y1810" t="str">
            <v>071-36</v>
          </cell>
          <cell r="Z1810" t="str">
            <v>Pozycj. 4-27-231546</v>
          </cell>
          <cell r="AA1810" t="str">
            <v>P100</v>
          </cell>
          <cell r="AB1810">
            <v>0</v>
          </cell>
          <cell r="AC1810">
            <v>0</v>
          </cell>
          <cell r="AD1810">
            <v>0</v>
          </cell>
          <cell r="AE1810" t="str">
            <v>EEE - Sekcja Eksploatacji</v>
          </cell>
          <cell r="AF1810" t="str">
            <v>Serkowski Jacek</v>
          </cell>
        </row>
        <row r="1811">
          <cell r="A1811">
            <v>1890</v>
          </cell>
          <cell r="B1811" t="str">
            <v>ST6-0432/2011L</v>
          </cell>
          <cell r="C1811" t="str">
            <v>Terminal przenośny CASIO IT-3100M75DB</v>
          </cell>
          <cell r="D1811" t="str">
            <v>Gr.6</v>
          </cell>
          <cell r="E1811" t="str">
            <v>467</v>
          </cell>
          <cell r="F1811">
            <v>40633</v>
          </cell>
          <cell r="G1811">
            <v>40633</v>
          </cell>
          <cell r="H1811" t="str">
            <v>669</v>
          </cell>
          <cell r="I1811" t="str">
            <v>Liniowa</v>
          </cell>
          <cell r="J1811">
            <v>13</v>
          </cell>
          <cell r="K1811">
            <v>0</v>
          </cell>
          <cell r="L1811">
            <v>8800</v>
          </cell>
          <cell r="M1811">
            <v>8800</v>
          </cell>
          <cell r="N1811">
            <v>5749.32</v>
          </cell>
          <cell r="O1811">
            <v>8800</v>
          </cell>
          <cell r="P1811">
            <v>0</v>
          </cell>
          <cell r="Q1811">
            <v>5749.32</v>
          </cell>
          <cell r="R1811">
            <v>0</v>
          </cell>
          <cell r="S1811">
            <v>3050.68</v>
          </cell>
          <cell r="T1811">
            <v>5749.32</v>
          </cell>
          <cell r="U1811">
            <v>381.32</v>
          </cell>
          <cell r="V1811">
            <v>95.33</v>
          </cell>
          <cell r="W1811">
            <v>0.65329999999999999</v>
          </cell>
          <cell r="X1811" t="str">
            <v>011-36</v>
          </cell>
          <cell r="Y1811" t="str">
            <v>071-36</v>
          </cell>
          <cell r="Z1811" t="str">
            <v>Pozycj. 4-27-231546</v>
          </cell>
          <cell r="AA1811" t="str">
            <v>P100</v>
          </cell>
          <cell r="AB1811">
            <v>0</v>
          </cell>
          <cell r="AC1811">
            <v>0</v>
          </cell>
          <cell r="AD1811">
            <v>0</v>
          </cell>
          <cell r="AE1811" t="str">
            <v>EEE - Sekcja Eksploatacji</v>
          </cell>
          <cell r="AF1811" t="str">
            <v>Serkowski Jacek</v>
          </cell>
        </row>
        <row r="1812">
          <cell r="A1812">
            <v>1891</v>
          </cell>
          <cell r="B1812" t="str">
            <v>ST6-0433/2011L</v>
          </cell>
          <cell r="C1812" t="str">
            <v>Terminal przenośny CASIO IT-3100M75DB</v>
          </cell>
          <cell r="D1812" t="str">
            <v>Gr.6</v>
          </cell>
          <cell r="E1812" t="str">
            <v>475</v>
          </cell>
          <cell r="F1812">
            <v>40633</v>
          </cell>
          <cell r="G1812">
            <v>40633</v>
          </cell>
          <cell r="H1812" t="str">
            <v>669</v>
          </cell>
          <cell r="I1812" t="str">
            <v>Liniowa</v>
          </cell>
          <cell r="J1812">
            <v>13</v>
          </cell>
          <cell r="K1812">
            <v>0</v>
          </cell>
          <cell r="L1812">
            <v>8800</v>
          </cell>
          <cell r="M1812">
            <v>8800</v>
          </cell>
          <cell r="N1812">
            <v>5749.32</v>
          </cell>
          <cell r="O1812">
            <v>8800</v>
          </cell>
          <cell r="P1812">
            <v>0</v>
          </cell>
          <cell r="Q1812">
            <v>5749.32</v>
          </cell>
          <cell r="R1812">
            <v>0</v>
          </cell>
          <cell r="S1812">
            <v>3050.68</v>
          </cell>
          <cell r="T1812">
            <v>5749.32</v>
          </cell>
          <cell r="U1812">
            <v>381.32</v>
          </cell>
          <cell r="V1812">
            <v>95.33</v>
          </cell>
          <cell r="W1812">
            <v>0.65329999999999999</v>
          </cell>
          <cell r="X1812" t="str">
            <v>011-36</v>
          </cell>
          <cell r="Y1812" t="str">
            <v>071-36</v>
          </cell>
          <cell r="Z1812" t="str">
            <v>Pozycj. 4-27-231546</v>
          </cell>
          <cell r="AA1812" t="str">
            <v>P100</v>
          </cell>
          <cell r="AB1812">
            <v>0</v>
          </cell>
          <cell r="AC1812">
            <v>0</v>
          </cell>
          <cell r="AD1812">
            <v>0</v>
          </cell>
          <cell r="AE1812" t="str">
            <v>EEE - Sekcja Eksploatacji</v>
          </cell>
          <cell r="AF1812" t="str">
            <v>Serkowski Jacek</v>
          </cell>
        </row>
        <row r="1813">
          <cell r="A1813">
            <v>1892</v>
          </cell>
          <cell r="B1813" t="str">
            <v>ST6-0434/2011L</v>
          </cell>
          <cell r="C1813" t="str">
            <v>Terminal przenośny CASIO IT-3100M75DB</v>
          </cell>
          <cell r="D1813" t="str">
            <v>Gr.6</v>
          </cell>
          <cell r="E1813" t="str">
            <v>484</v>
          </cell>
          <cell r="F1813">
            <v>40633</v>
          </cell>
          <cell r="G1813">
            <v>40633</v>
          </cell>
          <cell r="H1813" t="str">
            <v>669</v>
          </cell>
          <cell r="I1813" t="str">
            <v>Liniowa</v>
          </cell>
          <cell r="J1813">
            <v>13</v>
          </cell>
          <cell r="K1813">
            <v>0</v>
          </cell>
          <cell r="L1813">
            <v>8800</v>
          </cell>
          <cell r="M1813">
            <v>8800</v>
          </cell>
          <cell r="N1813">
            <v>5749.32</v>
          </cell>
          <cell r="O1813">
            <v>8800</v>
          </cell>
          <cell r="P1813">
            <v>0</v>
          </cell>
          <cell r="Q1813">
            <v>5749.32</v>
          </cell>
          <cell r="R1813">
            <v>0</v>
          </cell>
          <cell r="S1813">
            <v>3050.68</v>
          </cell>
          <cell r="T1813">
            <v>5749.32</v>
          </cell>
          <cell r="U1813">
            <v>381.32</v>
          </cell>
          <cell r="V1813">
            <v>95.33</v>
          </cell>
          <cell r="W1813">
            <v>0.65329999999999999</v>
          </cell>
          <cell r="X1813" t="str">
            <v>011-36</v>
          </cell>
          <cell r="Y1813" t="str">
            <v>071-36</v>
          </cell>
          <cell r="Z1813" t="str">
            <v>Pozycj. 4-27-231546</v>
          </cell>
          <cell r="AA1813" t="str">
            <v>P100</v>
          </cell>
          <cell r="AB1813">
            <v>0</v>
          </cell>
          <cell r="AC1813">
            <v>0</v>
          </cell>
          <cell r="AD1813">
            <v>0</v>
          </cell>
          <cell r="AE1813" t="str">
            <v>EEE - Sekcja Eksploatacji</v>
          </cell>
          <cell r="AF1813" t="str">
            <v>Serkowski Jacek</v>
          </cell>
        </row>
        <row r="1814">
          <cell r="A1814">
            <v>1893</v>
          </cell>
          <cell r="B1814" t="str">
            <v>ST6-0435/2011L</v>
          </cell>
          <cell r="C1814" t="str">
            <v>Terminal przenośny CASIO IT-3100M75DB</v>
          </cell>
          <cell r="D1814" t="str">
            <v>Gr.6</v>
          </cell>
          <cell r="E1814" t="str">
            <v>498</v>
          </cell>
          <cell r="F1814">
            <v>40633</v>
          </cell>
          <cell r="G1814">
            <v>40633</v>
          </cell>
          <cell r="H1814" t="str">
            <v>669</v>
          </cell>
          <cell r="I1814" t="str">
            <v>Liniowa</v>
          </cell>
          <cell r="J1814">
            <v>13</v>
          </cell>
          <cell r="K1814">
            <v>0</v>
          </cell>
          <cell r="L1814">
            <v>8800</v>
          </cell>
          <cell r="M1814">
            <v>8800</v>
          </cell>
          <cell r="N1814">
            <v>5749.32</v>
          </cell>
          <cell r="O1814">
            <v>8800</v>
          </cell>
          <cell r="P1814">
            <v>0</v>
          </cell>
          <cell r="Q1814">
            <v>5749.32</v>
          </cell>
          <cell r="R1814">
            <v>0</v>
          </cell>
          <cell r="S1814">
            <v>3050.68</v>
          </cell>
          <cell r="T1814">
            <v>5749.32</v>
          </cell>
          <cell r="U1814">
            <v>381.32</v>
          </cell>
          <cell r="V1814">
            <v>95.33</v>
          </cell>
          <cell r="W1814">
            <v>0.65329999999999999</v>
          </cell>
          <cell r="X1814" t="str">
            <v>011-36</v>
          </cell>
          <cell r="Y1814" t="str">
            <v>071-36</v>
          </cell>
          <cell r="Z1814" t="str">
            <v>Pozycj. 4-27-231546</v>
          </cell>
          <cell r="AA1814" t="str">
            <v>P100</v>
          </cell>
          <cell r="AB1814">
            <v>0</v>
          </cell>
          <cell r="AC1814">
            <v>0</v>
          </cell>
          <cell r="AD1814">
            <v>0</v>
          </cell>
          <cell r="AE1814" t="str">
            <v>EEE - Sekcja Eksploatacji</v>
          </cell>
          <cell r="AF1814" t="str">
            <v>Serkowski Jacek</v>
          </cell>
        </row>
        <row r="1815">
          <cell r="A1815">
            <v>1894</v>
          </cell>
          <cell r="B1815" t="str">
            <v>ST6-0436/2011L</v>
          </cell>
          <cell r="C1815" t="str">
            <v>Terminal przenośny CASIO IT-3100M75DB</v>
          </cell>
          <cell r="D1815" t="str">
            <v>Gr.6</v>
          </cell>
          <cell r="E1815" t="str">
            <v>507</v>
          </cell>
          <cell r="F1815">
            <v>40633</v>
          </cell>
          <cell r="G1815">
            <v>40633</v>
          </cell>
          <cell r="H1815" t="str">
            <v>669</v>
          </cell>
          <cell r="I1815" t="str">
            <v>Liniowa</v>
          </cell>
          <cell r="J1815">
            <v>13</v>
          </cell>
          <cell r="K1815">
            <v>0</v>
          </cell>
          <cell r="L1815">
            <v>8800</v>
          </cell>
          <cell r="M1815">
            <v>8800</v>
          </cell>
          <cell r="N1815">
            <v>5749.32</v>
          </cell>
          <cell r="O1815">
            <v>8800</v>
          </cell>
          <cell r="P1815">
            <v>0</v>
          </cell>
          <cell r="Q1815">
            <v>5749.32</v>
          </cell>
          <cell r="R1815">
            <v>0</v>
          </cell>
          <cell r="S1815">
            <v>3050.68</v>
          </cell>
          <cell r="T1815">
            <v>5749.32</v>
          </cell>
          <cell r="U1815">
            <v>381.32</v>
          </cell>
          <cell r="V1815">
            <v>95.33</v>
          </cell>
          <cell r="W1815">
            <v>0.65329999999999999</v>
          </cell>
          <cell r="X1815" t="str">
            <v>011-36</v>
          </cell>
          <cell r="Y1815" t="str">
            <v>071-36</v>
          </cell>
          <cell r="Z1815" t="str">
            <v>Pozycj. 4-27-231546</v>
          </cell>
          <cell r="AA1815" t="str">
            <v>P100</v>
          </cell>
          <cell r="AB1815">
            <v>0</v>
          </cell>
          <cell r="AC1815">
            <v>0</v>
          </cell>
          <cell r="AD1815">
            <v>0</v>
          </cell>
          <cell r="AE1815" t="str">
            <v>EEE - Sekcja Eksploatacji</v>
          </cell>
          <cell r="AF1815" t="str">
            <v>Serkowski Jacek</v>
          </cell>
        </row>
        <row r="1816">
          <cell r="A1816">
            <v>1895</v>
          </cell>
          <cell r="B1816" t="str">
            <v>ST6-0437/2011L</v>
          </cell>
          <cell r="C1816" t="str">
            <v>Terminal przenośny CASIO IT-3100M75DB</v>
          </cell>
          <cell r="D1816" t="str">
            <v>Gr.6</v>
          </cell>
          <cell r="E1816" t="str">
            <v>515</v>
          </cell>
          <cell r="F1816">
            <v>40633</v>
          </cell>
          <cell r="G1816">
            <v>40633</v>
          </cell>
          <cell r="H1816" t="str">
            <v>669</v>
          </cell>
          <cell r="I1816" t="str">
            <v>Liniowa</v>
          </cell>
          <cell r="J1816">
            <v>13</v>
          </cell>
          <cell r="K1816">
            <v>0</v>
          </cell>
          <cell r="L1816">
            <v>8800</v>
          </cell>
          <cell r="M1816">
            <v>8800</v>
          </cell>
          <cell r="N1816">
            <v>5749.32</v>
          </cell>
          <cell r="O1816">
            <v>8800</v>
          </cell>
          <cell r="P1816">
            <v>0</v>
          </cell>
          <cell r="Q1816">
            <v>5749.32</v>
          </cell>
          <cell r="R1816">
            <v>0</v>
          </cell>
          <cell r="S1816">
            <v>3050.68</v>
          </cell>
          <cell r="T1816">
            <v>5749.32</v>
          </cell>
          <cell r="U1816">
            <v>381.32</v>
          </cell>
          <cell r="V1816">
            <v>95.33</v>
          </cell>
          <cell r="W1816">
            <v>0.65329999999999999</v>
          </cell>
          <cell r="X1816" t="str">
            <v>011-36</v>
          </cell>
          <cell r="Y1816" t="str">
            <v>071-36</v>
          </cell>
          <cell r="Z1816" t="str">
            <v>Pozycj. 4-27-231546</v>
          </cell>
          <cell r="AA1816" t="str">
            <v>P100</v>
          </cell>
          <cell r="AB1816">
            <v>0</v>
          </cell>
          <cell r="AC1816">
            <v>0</v>
          </cell>
          <cell r="AD1816">
            <v>0</v>
          </cell>
          <cell r="AE1816" t="str">
            <v>EEE - Sekcja Eksploatacji</v>
          </cell>
          <cell r="AF1816" t="str">
            <v>Serkowski Jacek</v>
          </cell>
        </row>
        <row r="1817">
          <cell r="A1817">
            <v>1896</v>
          </cell>
          <cell r="B1817" t="str">
            <v>ST6-0438/2011L</v>
          </cell>
          <cell r="C1817" t="str">
            <v>Terminal przenośny CASIO IT-3100M75DB</v>
          </cell>
          <cell r="D1817" t="str">
            <v>Gr.6</v>
          </cell>
          <cell r="E1817" t="str">
            <v>524</v>
          </cell>
          <cell r="F1817">
            <v>40633</v>
          </cell>
          <cell r="G1817">
            <v>40633</v>
          </cell>
          <cell r="H1817" t="str">
            <v>669</v>
          </cell>
          <cell r="I1817" t="str">
            <v>Liniowa</v>
          </cell>
          <cell r="J1817">
            <v>13</v>
          </cell>
          <cell r="K1817">
            <v>0</v>
          </cell>
          <cell r="L1817">
            <v>8800</v>
          </cell>
          <cell r="M1817">
            <v>8800</v>
          </cell>
          <cell r="N1817">
            <v>5749.32</v>
          </cell>
          <cell r="O1817">
            <v>8800</v>
          </cell>
          <cell r="P1817">
            <v>0</v>
          </cell>
          <cell r="Q1817">
            <v>5749.32</v>
          </cell>
          <cell r="R1817">
            <v>0</v>
          </cell>
          <cell r="S1817">
            <v>3050.68</v>
          </cell>
          <cell r="T1817">
            <v>5749.32</v>
          </cell>
          <cell r="U1817">
            <v>381.32</v>
          </cell>
          <cell r="V1817">
            <v>95.33</v>
          </cell>
          <cell r="W1817">
            <v>0.65329999999999999</v>
          </cell>
          <cell r="X1817" t="str">
            <v>011-36</v>
          </cell>
          <cell r="Y1817" t="str">
            <v>071-36</v>
          </cell>
          <cell r="Z1817" t="str">
            <v>Pozycj. 4-27-231546</v>
          </cell>
          <cell r="AA1817" t="str">
            <v>P100</v>
          </cell>
          <cell r="AB1817">
            <v>0</v>
          </cell>
          <cell r="AC1817">
            <v>0</v>
          </cell>
          <cell r="AD1817">
            <v>0</v>
          </cell>
          <cell r="AE1817" t="str">
            <v>EEE - Sekcja Eksploatacji</v>
          </cell>
          <cell r="AF1817" t="str">
            <v>Serkowski Jacek</v>
          </cell>
        </row>
        <row r="1818">
          <cell r="A1818">
            <v>1897</v>
          </cell>
          <cell r="B1818" t="str">
            <v>ST6-0439/2011L</v>
          </cell>
          <cell r="C1818" t="str">
            <v>Terminal przenośny CASIO IT-3100M75DB</v>
          </cell>
          <cell r="D1818" t="str">
            <v>Gr.6</v>
          </cell>
          <cell r="E1818" t="str">
            <v>538</v>
          </cell>
          <cell r="F1818">
            <v>40633</v>
          </cell>
          <cell r="G1818">
            <v>40633</v>
          </cell>
          <cell r="H1818" t="str">
            <v>669</v>
          </cell>
          <cell r="I1818" t="str">
            <v>Liniowa</v>
          </cell>
          <cell r="J1818">
            <v>13</v>
          </cell>
          <cell r="K1818">
            <v>0</v>
          </cell>
          <cell r="L1818">
            <v>8800</v>
          </cell>
          <cell r="M1818">
            <v>8800</v>
          </cell>
          <cell r="N1818">
            <v>5749.32</v>
          </cell>
          <cell r="O1818">
            <v>8800</v>
          </cell>
          <cell r="P1818">
            <v>0</v>
          </cell>
          <cell r="Q1818">
            <v>5749.32</v>
          </cell>
          <cell r="R1818">
            <v>0</v>
          </cell>
          <cell r="S1818">
            <v>3050.68</v>
          </cell>
          <cell r="T1818">
            <v>5749.32</v>
          </cell>
          <cell r="U1818">
            <v>381.32</v>
          </cell>
          <cell r="V1818">
            <v>95.33</v>
          </cell>
          <cell r="W1818">
            <v>0.65329999999999999</v>
          </cell>
          <cell r="X1818" t="str">
            <v>011-36</v>
          </cell>
          <cell r="Y1818" t="str">
            <v>071-36</v>
          </cell>
          <cell r="Z1818" t="str">
            <v>Pozycj. 4-27-231546</v>
          </cell>
          <cell r="AA1818" t="str">
            <v>P100</v>
          </cell>
          <cell r="AB1818">
            <v>0</v>
          </cell>
          <cell r="AC1818">
            <v>0</v>
          </cell>
          <cell r="AD1818">
            <v>0</v>
          </cell>
          <cell r="AE1818" t="str">
            <v>EEE - Sekcja Eksploatacji</v>
          </cell>
          <cell r="AF1818" t="str">
            <v>Serkowski Jacek</v>
          </cell>
        </row>
        <row r="1819">
          <cell r="A1819">
            <v>1898</v>
          </cell>
          <cell r="B1819" t="str">
            <v>ST6-0440/2011L</v>
          </cell>
          <cell r="C1819" t="str">
            <v>Terminal przenośny CASIO IT-3100M75DB</v>
          </cell>
          <cell r="D1819" t="str">
            <v>Gr.6</v>
          </cell>
          <cell r="E1819" t="str">
            <v>541</v>
          </cell>
          <cell r="F1819">
            <v>40633</v>
          </cell>
          <cell r="G1819">
            <v>40633</v>
          </cell>
          <cell r="H1819" t="str">
            <v>669</v>
          </cell>
          <cell r="I1819" t="str">
            <v>Liniowa</v>
          </cell>
          <cell r="J1819">
            <v>13</v>
          </cell>
          <cell r="K1819">
            <v>0</v>
          </cell>
          <cell r="L1819">
            <v>8800</v>
          </cell>
          <cell r="M1819">
            <v>8800</v>
          </cell>
          <cell r="N1819">
            <v>5749.32</v>
          </cell>
          <cell r="O1819">
            <v>8800</v>
          </cell>
          <cell r="P1819">
            <v>0</v>
          </cell>
          <cell r="Q1819">
            <v>5749.32</v>
          </cell>
          <cell r="R1819">
            <v>0</v>
          </cell>
          <cell r="S1819">
            <v>3050.68</v>
          </cell>
          <cell r="T1819">
            <v>5749.32</v>
          </cell>
          <cell r="U1819">
            <v>381.32</v>
          </cell>
          <cell r="V1819">
            <v>95.33</v>
          </cell>
          <cell r="W1819">
            <v>0.65329999999999999</v>
          </cell>
          <cell r="X1819" t="str">
            <v>011-36</v>
          </cell>
          <cell r="Y1819" t="str">
            <v>071-36</v>
          </cell>
          <cell r="Z1819" t="str">
            <v>Pozycj. 4-27-231546</v>
          </cell>
          <cell r="AA1819" t="str">
            <v>P100</v>
          </cell>
          <cell r="AB1819">
            <v>0</v>
          </cell>
          <cell r="AC1819">
            <v>0</v>
          </cell>
          <cell r="AD1819">
            <v>0</v>
          </cell>
          <cell r="AE1819" t="str">
            <v>EEE - Sekcja Eksploatacji</v>
          </cell>
          <cell r="AF1819" t="str">
            <v>Serkowski Jacek</v>
          </cell>
        </row>
        <row r="1820">
          <cell r="A1820">
            <v>1899</v>
          </cell>
          <cell r="B1820" t="str">
            <v>ST6-0441/2011L</v>
          </cell>
          <cell r="C1820" t="str">
            <v>Terminal przenośny CASIO IT-3100M75DB</v>
          </cell>
          <cell r="D1820" t="str">
            <v>Gr.6</v>
          </cell>
          <cell r="E1820" t="str">
            <v>555</v>
          </cell>
          <cell r="F1820">
            <v>40633</v>
          </cell>
          <cell r="G1820">
            <v>40633</v>
          </cell>
          <cell r="H1820" t="str">
            <v>669</v>
          </cell>
          <cell r="I1820" t="str">
            <v>Liniowa</v>
          </cell>
          <cell r="J1820">
            <v>13</v>
          </cell>
          <cell r="K1820">
            <v>0</v>
          </cell>
          <cell r="L1820">
            <v>8800</v>
          </cell>
          <cell r="M1820">
            <v>8800</v>
          </cell>
          <cell r="N1820">
            <v>5749.32</v>
          </cell>
          <cell r="O1820">
            <v>8800</v>
          </cell>
          <cell r="P1820">
            <v>0</v>
          </cell>
          <cell r="Q1820">
            <v>5749.32</v>
          </cell>
          <cell r="R1820">
            <v>0</v>
          </cell>
          <cell r="S1820">
            <v>3050.68</v>
          </cell>
          <cell r="T1820">
            <v>5749.32</v>
          </cell>
          <cell r="U1820">
            <v>381.32</v>
          </cell>
          <cell r="V1820">
            <v>95.33</v>
          </cell>
          <cell r="W1820">
            <v>0.65329999999999999</v>
          </cell>
          <cell r="X1820" t="str">
            <v>011-36</v>
          </cell>
          <cell r="Y1820" t="str">
            <v>071-36</v>
          </cell>
          <cell r="Z1820" t="str">
            <v>Pozycj. 4-27-231546</v>
          </cell>
          <cell r="AA1820" t="str">
            <v>P100</v>
          </cell>
          <cell r="AB1820">
            <v>0</v>
          </cell>
          <cell r="AC1820">
            <v>0</v>
          </cell>
          <cell r="AD1820">
            <v>0</v>
          </cell>
          <cell r="AE1820" t="str">
            <v>EEE - Sekcja Eksploatacji</v>
          </cell>
          <cell r="AF1820" t="str">
            <v>Serkowski Jacek</v>
          </cell>
        </row>
        <row r="1821">
          <cell r="A1821">
            <v>1900</v>
          </cell>
          <cell r="B1821" t="str">
            <v>ST6-0442/2011L</v>
          </cell>
          <cell r="C1821" t="str">
            <v>Terminal przenośny CASIO IT-3100M75DB</v>
          </cell>
          <cell r="D1821" t="str">
            <v>Gr.6</v>
          </cell>
          <cell r="E1821" t="str">
            <v>569</v>
          </cell>
          <cell r="F1821">
            <v>40633</v>
          </cell>
          <cell r="G1821">
            <v>40633</v>
          </cell>
          <cell r="H1821" t="str">
            <v>669</v>
          </cell>
          <cell r="I1821" t="str">
            <v>Liniowa</v>
          </cell>
          <cell r="J1821">
            <v>13</v>
          </cell>
          <cell r="K1821">
            <v>0</v>
          </cell>
          <cell r="L1821">
            <v>8800</v>
          </cell>
          <cell r="M1821">
            <v>8800</v>
          </cell>
          <cell r="N1821">
            <v>5749.32</v>
          </cell>
          <cell r="O1821">
            <v>8800</v>
          </cell>
          <cell r="P1821">
            <v>0</v>
          </cell>
          <cell r="Q1821">
            <v>5749.32</v>
          </cell>
          <cell r="R1821">
            <v>0</v>
          </cell>
          <cell r="S1821">
            <v>3050.68</v>
          </cell>
          <cell r="T1821">
            <v>5749.32</v>
          </cell>
          <cell r="U1821">
            <v>381.32</v>
          </cell>
          <cell r="V1821">
            <v>95.33</v>
          </cell>
          <cell r="W1821">
            <v>0.65329999999999999</v>
          </cell>
          <cell r="X1821" t="str">
            <v>011-36</v>
          </cell>
          <cell r="Y1821" t="str">
            <v>071-36</v>
          </cell>
          <cell r="Z1821" t="str">
            <v>Pozycj. 4-27-231546</v>
          </cell>
          <cell r="AA1821" t="str">
            <v>P100</v>
          </cell>
          <cell r="AB1821">
            <v>0</v>
          </cell>
          <cell r="AC1821">
            <v>0</v>
          </cell>
          <cell r="AD1821">
            <v>0</v>
          </cell>
          <cell r="AE1821" t="str">
            <v>EEE - Sekcja Eksploatacji</v>
          </cell>
          <cell r="AF1821" t="str">
            <v>Serkowski Jacek</v>
          </cell>
        </row>
        <row r="1822">
          <cell r="A1822">
            <v>1901</v>
          </cell>
          <cell r="B1822" t="str">
            <v>ST6-0443/2011L</v>
          </cell>
          <cell r="C1822" t="str">
            <v>Terminal przenośny CASIO IT-3100M75DB</v>
          </cell>
          <cell r="D1822" t="str">
            <v>Gr.6</v>
          </cell>
          <cell r="E1822" t="str">
            <v>572</v>
          </cell>
          <cell r="F1822">
            <v>40633</v>
          </cell>
          <cell r="G1822">
            <v>40633</v>
          </cell>
          <cell r="H1822" t="str">
            <v>669</v>
          </cell>
          <cell r="I1822" t="str">
            <v>Liniowa</v>
          </cell>
          <cell r="J1822">
            <v>13</v>
          </cell>
          <cell r="K1822">
            <v>0</v>
          </cell>
          <cell r="L1822">
            <v>8800</v>
          </cell>
          <cell r="M1822">
            <v>8800</v>
          </cell>
          <cell r="N1822">
            <v>5749.32</v>
          </cell>
          <cell r="O1822">
            <v>8800</v>
          </cell>
          <cell r="P1822">
            <v>0</v>
          </cell>
          <cell r="Q1822">
            <v>5749.32</v>
          </cell>
          <cell r="R1822">
            <v>0</v>
          </cell>
          <cell r="S1822">
            <v>3050.68</v>
          </cell>
          <cell r="T1822">
            <v>5749.32</v>
          </cell>
          <cell r="U1822">
            <v>381.32</v>
          </cell>
          <cell r="V1822">
            <v>95.33</v>
          </cell>
          <cell r="W1822">
            <v>0.65329999999999999</v>
          </cell>
          <cell r="X1822" t="str">
            <v>011-36</v>
          </cell>
          <cell r="Y1822" t="str">
            <v>071-36</v>
          </cell>
          <cell r="Z1822" t="str">
            <v>Pozycj. 4-27-231546</v>
          </cell>
          <cell r="AA1822" t="str">
            <v>P100</v>
          </cell>
          <cell r="AB1822">
            <v>0</v>
          </cell>
          <cell r="AC1822">
            <v>0</v>
          </cell>
          <cell r="AD1822">
            <v>0</v>
          </cell>
          <cell r="AE1822" t="str">
            <v>EEE - Sekcja Eksploatacji</v>
          </cell>
          <cell r="AF1822" t="str">
            <v>Serkowski Jacek</v>
          </cell>
        </row>
        <row r="1823">
          <cell r="A1823">
            <v>1902</v>
          </cell>
          <cell r="B1823" t="str">
            <v>ST6-0444/2011L</v>
          </cell>
          <cell r="C1823" t="str">
            <v>Terminal przenośny CASIO IT-3100M75DB</v>
          </cell>
          <cell r="D1823" t="str">
            <v>Gr.6</v>
          </cell>
          <cell r="E1823" t="str">
            <v>586</v>
          </cell>
          <cell r="F1823">
            <v>40633</v>
          </cell>
          <cell r="G1823">
            <v>40633</v>
          </cell>
          <cell r="H1823" t="str">
            <v>669</v>
          </cell>
          <cell r="I1823" t="str">
            <v>Liniowa</v>
          </cell>
          <cell r="J1823">
            <v>13</v>
          </cell>
          <cell r="K1823">
            <v>0</v>
          </cell>
          <cell r="L1823">
            <v>8800</v>
          </cell>
          <cell r="M1823">
            <v>8800</v>
          </cell>
          <cell r="N1823">
            <v>5749.32</v>
          </cell>
          <cell r="O1823">
            <v>8800</v>
          </cell>
          <cell r="P1823">
            <v>0</v>
          </cell>
          <cell r="Q1823">
            <v>5749.32</v>
          </cell>
          <cell r="R1823">
            <v>0</v>
          </cell>
          <cell r="S1823">
            <v>3050.68</v>
          </cell>
          <cell r="T1823">
            <v>5749.32</v>
          </cell>
          <cell r="U1823">
            <v>381.32</v>
          </cell>
          <cell r="V1823">
            <v>95.33</v>
          </cell>
          <cell r="W1823">
            <v>0.65329999999999999</v>
          </cell>
          <cell r="X1823" t="str">
            <v>011-36</v>
          </cell>
          <cell r="Y1823" t="str">
            <v>071-36</v>
          </cell>
          <cell r="Z1823" t="str">
            <v>Pozycj. 4-27-231546</v>
          </cell>
          <cell r="AA1823" t="str">
            <v>P100</v>
          </cell>
          <cell r="AB1823">
            <v>0</v>
          </cell>
          <cell r="AC1823">
            <v>0</v>
          </cell>
          <cell r="AD1823">
            <v>0</v>
          </cell>
          <cell r="AE1823" t="str">
            <v>EEE - Sekcja Eksploatacji</v>
          </cell>
          <cell r="AF1823" t="str">
            <v>Serkowski Jacek</v>
          </cell>
        </row>
        <row r="1824">
          <cell r="A1824">
            <v>1903</v>
          </cell>
          <cell r="B1824" t="str">
            <v>ST6-0445/2011L</v>
          </cell>
          <cell r="C1824" t="str">
            <v>Terminal przenośny CASIO IT-3100M75DB</v>
          </cell>
          <cell r="D1824" t="str">
            <v>Gr.6</v>
          </cell>
          <cell r="E1824" t="str">
            <v>590</v>
          </cell>
          <cell r="F1824">
            <v>40633</v>
          </cell>
          <cell r="G1824">
            <v>40633</v>
          </cell>
          <cell r="H1824" t="str">
            <v>669</v>
          </cell>
          <cell r="I1824" t="str">
            <v>Liniowa</v>
          </cell>
          <cell r="J1824">
            <v>13</v>
          </cell>
          <cell r="K1824">
            <v>0</v>
          </cell>
          <cell r="L1824">
            <v>8800</v>
          </cell>
          <cell r="M1824">
            <v>8800</v>
          </cell>
          <cell r="N1824">
            <v>5749.32</v>
          </cell>
          <cell r="O1824">
            <v>8800</v>
          </cell>
          <cell r="P1824">
            <v>0</v>
          </cell>
          <cell r="Q1824">
            <v>5749.32</v>
          </cell>
          <cell r="R1824">
            <v>0</v>
          </cell>
          <cell r="S1824">
            <v>3050.68</v>
          </cell>
          <cell r="T1824">
            <v>5749.32</v>
          </cell>
          <cell r="U1824">
            <v>381.32</v>
          </cell>
          <cell r="V1824">
            <v>95.33</v>
          </cell>
          <cell r="W1824">
            <v>0.65329999999999999</v>
          </cell>
          <cell r="X1824" t="str">
            <v>011-36</v>
          </cell>
          <cell r="Y1824" t="str">
            <v>071-36</v>
          </cell>
          <cell r="Z1824" t="str">
            <v>Pozycj. 4-27-231546</v>
          </cell>
          <cell r="AA1824" t="str">
            <v>P100</v>
          </cell>
          <cell r="AB1824">
            <v>0</v>
          </cell>
          <cell r="AC1824">
            <v>0</v>
          </cell>
          <cell r="AD1824">
            <v>0</v>
          </cell>
          <cell r="AE1824" t="str">
            <v>EEE - Sekcja Eksploatacji</v>
          </cell>
          <cell r="AF1824" t="str">
            <v>Serkowski Jacek</v>
          </cell>
        </row>
        <row r="1825">
          <cell r="A1825">
            <v>1904</v>
          </cell>
          <cell r="B1825" t="str">
            <v>ST6-0446/2011L</v>
          </cell>
          <cell r="C1825" t="str">
            <v>Terminal przenośny CASIO IT-3100M75DB</v>
          </cell>
          <cell r="D1825" t="str">
            <v>Gr.6</v>
          </cell>
          <cell r="E1825" t="str">
            <v>609</v>
          </cell>
          <cell r="F1825">
            <v>40633</v>
          </cell>
          <cell r="G1825">
            <v>40633</v>
          </cell>
          <cell r="H1825" t="str">
            <v>669</v>
          </cell>
          <cell r="I1825" t="str">
            <v>Liniowa</v>
          </cell>
          <cell r="J1825">
            <v>13</v>
          </cell>
          <cell r="K1825">
            <v>0</v>
          </cell>
          <cell r="L1825">
            <v>8800</v>
          </cell>
          <cell r="M1825">
            <v>8800</v>
          </cell>
          <cell r="N1825">
            <v>5749.32</v>
          </cell>
          <cell r="O1825">
            <v>8800</v>
          </cell>
          <cell r="P1825">
            <v>0</v>
          </cell>
          <cell r="Q1825">
            <v>5749.32</v>
          </cell>
          <cell r="R1825">
            <v>0</v>
          </cell>
          <cell r="S1825">
            <v>3050.68</v>
          </cell>
          <cell r="T1825">
            <v>5749.32</v>
          </cell>
          <cell r="U1825">
            <v>381.32</v>
          </cell>
          <cell r="V1825">
            <v>95.33</v>
          </cell>
          <cell r="W1825">
            <v>0.65329999999999999</v>
          </cell>
          <cell r="X1825" t="str">
            <v>011-36</v>
          </cell>
          <cell r="Y1825" t="str">
            <v>071-36</v>
          </cell>
          <cell r="Z1825" t="str">
            <v>Pozycj. 4-27-231546</v>
          </cell>
          <cell r="AA1825" t="str">
            <v>P100</v>
          </cell>
          <cell r="AB1825">
            <v>0</v>
          </cell>
          <cell r="AC1825">
            <v>0</v>
          </cell>
          <cell r="AD1825">
            <v>0</v>
          </cell>
          <cell r="AE1825" t="str">
            <v>EEE - Sekcja Eksploatacji</v>
          </cell>
          <cell r="AF1825" t="str">
            <v>Serkowski Jacek</v>
          </cell>
        </row>
        <row r="1826">
          <cell r="A1826">
            <v>1905</v>
          </cell>
          <cell r="B1826" t="str">
            <v>ST6-0447/2011L</v>
          </cell>
          <cell r="C1826" t="str">
            <v>Terminal przenośny CASIO IT-3100M75DB</v>
          </cell>
          <cell r="D1826" t="str">
            <v>Gr.6</v>
          </cell>
          <cell r="E1826" t="str">
            <v>612</v>
          </cell>
          <cell r="F1826">
            <v>40633</v>
          </cell>
          <cell r="G1826">
            <v>40633</v>
          </cell>
          <cell r="H1826" t="str">
            <v>669</v>
          </cell>
          <cell r="I1826" t="str">
            <v>Liniowa</v>
          </cell>
          <cell r="J1826">
            <v>13</v>
          </cell>
          <cell r="K1826">
            <v>0</v>
          </cell>
          <cell r="L1826">
            <v>8800</v>
          </cell>
          <cell r="M1826">
            <v>8800</v>
          </cell>
          <cell r="N1826">
            <v>5749.32</v>
          </cell>
          <cell r="O1826">
            <v>8800</v>
          </cell>
          <cell r="P1826">
            <v>0</v>
          </cell>
          <cell r="Q1826">
            <v>5749.32</v>
          </cell>
          <cell r="R1826">
            <v>0</v>
          </cell>
          <cell r="S1826">
            <v>3050.68</v>
          </cell>
          <cell r="T1826">
            <v>5749.32</v>
          </cell>
          <cell r="U1826">
            <v>381.32</v>
          </cell>
          <cell r="V1826">
            <v>95.33</v>
          </cell>
          <cell r="W1826">
            <v>0.65329999999999999</v>
          </cell>
          <cell r="X1826" t="str">
            <v>011-36</v>
          </cell>
          <cell r="Y1826" t="str">
            <v>071-36</v>
          </cell>
          <cell r="Z1826" t="str">
            <v>Pozycj. 4-27-231546</v>
          </cell>
          <cell r="AA1826" t="str">
            <v>P100</v>
          </cell>
          <cell r="AB1826">
            <v>0</v>
          </cell>
          <cell r="AC1826">
            <v>0</v>
          </cell>
          <cell r="AD1826">
            <v>0</v>
          </cell>
          <cell r="AE1826" t="str">
            <v>EEE - Sekcja Eksploatacji</v>
          </cell>
          <cell r="AF1826" t="str">
            <v>Serkowski Jacek</v>
          </cell>
        </row>
        <row r="1827">
          <cell r="A1827">
            <v>1906</v>
          </cell>
          <cell r="B1827" t="str">
            <v>ST6-0448/2011L</v>
          </cell>
          <cell r="C1827" t="str">
            <v>Terminal przenośny CASIO IT-3100M75DB</v>
          </cell>
          <cell r="D1827" t="str">
            <v>Gr.6</v>
          </cell>
          <cell r="E1827" t="str">
            <v>626</v>
          </cell>
          <cell r="F1827">
            <v>40633</v>
          </cell>
          <cell r="G1827">
            <v>40633</v>
          </cell>
          <cell r="H1827" t="str">
            <v>669</v>
          </cell>
          <cell r="I1827" t="str">
            <v>Liniowa</v>
          </cell>
          <cell r="J1827">
            <v>13</v>
          </cell>
          <cell r="K1827">
            <v>0</v>
          </cell>
          <cell r="L1827">
            <v>8800</v>
          </cell>
          <cell r="M1827">
            <v>8800</v>
          </cell>
          <cell r="N1827">
            <v>5749.32</v>
          </cell>
          <cell r="O1827">
            <v>8800</v>
          </cell>
          <cell r="P1827">
            <v>0</v>
          </cell>
          <cell r="Q1827">
            <v>5749.32</v>
          </cell>
          <cell r="R1827">
            <v>0</v>
          </cell>
          <cell r="S1827">
            <v>3050.68</v>
          </cell>
          <cell r="T1827">
            <v>5749.32</v>
          </cell>
          <cell r="U1827">
            <v>381.32</v>
          </cell>
          <cell r="V1827">
            <v>95.33</v>
          </cell>
          <cell r="W1827">
            <v>0.65329999999999999</v>
          </cell>
          <cell r="X1827" t="str">
            <v>011-36</v>
          </cell>
          <cell r="Y1827" t="str">
            <v>071-36</v>
          </cell>
          <cell r="Z1827" t="str">
            <v>Pozycj. 4-27-231546</v>
          </cell>
          <cell r="AA1827" t="str">
            <v>P100</v>
          </cell>
          <cell r="AB1827">
            <v>0</v>
          </cell>
          <cell r="AC1827">
            <v>0</v>
          </cell>
          <cell r="AD1827">
            <v>0</v>
          </cell>
          <cell r="AE1827" t="str">
            <v>EEE - Sekcja Eksploatacji</v>
          </cell>
          <cell r="AF1827" t="str">
            <v>Serkowski Jacek</v>
          </cell>
        </row>
        <row r="1828">
          <cell r="A1828">
            <v>1907</v>
          </cell>
          <cell r="B1828" t="str">
            <v>ST6-0449/2011L</v>
          </cell>
          <cell r="C1828" t="str">
            <v>Terminal przenośny CASIO IT-3100M75DB</v>
          </cell>
          <cell r="D1828" t="str">
            <v>Gr.6</v>
          </cell>
          <cell r="E1828" t="str">
            <v>630</v>
          </cell>
          <cell r="F1828">
            <v>40633</v>
          </cell>
          <cell r="G1828">
            <v>40633</v>
          </cell>
          <cell r="H1828" t="str">
            <v>669</v>
          </cell>
          <cell r="I1828" t="str">
            <v>Liniowa</v>
          </cell>
          <cell r="J1828">
            <v>13</v>
          </cell>
          <cell r="K1828">
            <v>0</v>
          </cell>
          <cell r="L1828">
            <v>8800</v>
          </cell>
          <cell r="M1828">
            <v>8800</v>
          </cell>
          <cell r="N1828">
            <v>5749.32</v>
          </cell>
          <cell r="O1828">
            <v>8800</v>
          </cell>
          <cell r="P1828">
            <v>0</v>
          </cell>
          <cell r="Q1828">
            <v>5749.32</v>
          </cell>
          <cell r="R1828">
            <v>0</v>
          </cell>
          <cell r="S1828">
            <v>3050.68</v>
          </cell>
          <cell r="T1828">
            <v>5749.32</v>
          </cell>
          <cell r="U1828">
            <v>381.32</v>
          </cell>
          <cell r="V1828">
            <v>95.33</v>
          </cell>
          <cell r="W1828">
            <v>0.65329999999999999</v>
          </cell>
          <cell r="X1828" t="str">
            <v>011-36</v>
          </cell>
          <cell r="Y1828" t="str">
            <v>071-36</v>
          </cell>
          <cell r="Z1828" t="str">
            <v>Pozycj. 4-27-231546</v>
          </cell>
          <cell r="AA1828" t="str">
            <v>P100</v>
          </cell>
          <cell r="AB1828">
            <v>0</v>
          </cell>
          <cell r="AC1828">
            <v>0</v>
          </cell>
          <cell r="AD1828">
            <v>0</v>
          </cell>
          <cell r="AE1828" t="str">
            <v>EEE - Sekcja Eksploatacji</v>
          </cell>
          <cell r="AF1828" t="str">
            <v>Serkowski Jacek</v>
          </cell>
        </row>
        <row r="1829">
          <cell r="A1829">
            <v>1908</v>
          </cell>
          <cell r="B1829" t="str">
            <v>ST6-0450/2011L</v>
          </cell>
          <cell r="C1829" t="str">
            <v>Terminal przenośny CASIO IT-3100M75DB</v>
          </cell>
          <cell r="D1829" t="str">
            <v>Gr.6</v>
          </cell>
          <cell r="E1829" t="str">
            <v>643</v>
          </cell>
          <cell r="F1829">
            <v>40633</v>
          </cell>
          <cell r="G1829">
            <v>40633</v>
          </cell>
          <cell r="H1829" t="str">
            <v>669</v>
          </cell>
          <cell r="I1829" t="str">
            <v>Liniowa</v>
          </cell>
          <cell r="J1829">
            <v>13</v>
          </cell>
          <cell r="K1829">
            <v>0</v>
          </cell>
          <cell r="L1829">
            <v>8800</v>
          </cell>
          <cell r="M1829">
            <v>8800</v>
          </cell>
          <cell r="N1829">
            <v>5749.32</v>
          </cell>
          <cell r="O1829">
            <v>8800</v>
          </cell>
          <cell r="P1829">
            <v>0</v>
          </cell>
          <cell r="Q1829">
            <v>5749.32</v>
          </cell>
          <cell r="R1829">
            <v>0</v>
          </cell>
          <cell r="S1829">
            <v>3050.68</v>
          </cell>
          <cell r="T1829">
            <v>5749.32</v>
          </cell>
          <cell r="U1829">
            <v>381.32</v>
          </cell>
          <cell r="V1829">
            <v>95.33</v>
          </cell>
          <cell r="W1829">
            <v>0.65329999999999999</v>
          </cell>
          <cell r="X1829" t="str">
            <v>011-36</v>
          </cell>
          <cell r="Y1829" t="str">
            <v>071-36</v>
          </cell>
          <cell r="Z1829" t="str">
            <v>Pozycj. 4-27-231546</v>
          </cell>
          <cell r="AA1829" t="str">
            <v>P100</v>
          </cell>
          <cell r="AB1829">
            <v>0</v>
          </cell>
          <cell r="AC1829">
            <v>0</v>
          </cell>
          <cell r="AD1829">
            <v>0</v>
          </cell>
          <cell r="AE1829" t="str">
            <v>EEE - Sekcja Eksploatacji</v>
          </cell>
          <cell r="AF1829" t="str">
            <v>Serkowski Jacek</v>
          </cell>
        </row>
        <row r="1830">
          <cell r="A1830">
            <v>1909</v>
          </cell>
          <cell r="B1830" t="str">
            <v>ST6-0451/2011L</v>
          </cell>
          <cell r="C1830" t="str">
            <v>Terminal przenośny CASIO IT-3100M75DB</v>
          </cell>
          <cell r="D1830" t="str">
            <v>Gr.6</v>
          </cell>
          <cell r="E1830" t="str">
            <v>657</v>
          </cell>
          <cell r="F1830">
            <v>40633</v>
          </cell>
          <cell r="G1830">
            <v>40633</v>
          </cell>
          <cell r="H1830" t="str">
            <v>669</v>
          </cell>
          <cell r="I1830" t="str">
            <v>Liniowa</v>
          </cell>
          <cell r="J1830">
            <v>13</v>
          </cell>
          <cell r="K1830">
            <v>0</v>
          </cell>
          <cell r="L1830">
            <v>8800</v>
          </cell>
          <cell r="M1830">
            <v>8800</v>
          </cell>
          <cell r="N1830">
            <v>5749.32</v>
          </cell>
          <cell r="O1830">
            <v>8800</v>
          </cell>
          <cell r="P1830">
            <v>0</v>
          </cell>
          <cell r="Q1830">
            <v>5749.32</v>
          </cell>
          <cell r="R1830">
            <v>0</v>
          </cell>
          <cell r="S1830">
            <v>3050.68</v>
          </cell>
          <cell r="T1830">
            <v>5749.32</v>
          </cell>
          <cell r="U1830">
            <v>381.32</v>
          </cell>
          <cell r="V1830">
            <v>95.33</v>
          </cell>
          <cell r="W1830">
            <v>0.65329999999999999</v>
          </cell>
          <cell r="X1830" t="str">
            <v>011-36</v>
          </cell>
          <cell r="Y1830" t="str">
            <v>071-36</v>
          </cell>
          <cell r="Z1830" t="str">
            <v>Pozycj. 4-27-231546</v>
          </cell>
          <cell r="AA1830" t="str">
            <v>P100</v>
          </cell>
          <cell r="AB1830">
            <v>0</v>
          </cell>
          <cell r="AC1830">
            <v>0</v>
          </cell>
          <cell r="AD1830">
            <v>0</v>
          </cell>
          <cell r="AE1830" t="str">
            <v>EEE - Sekcja Eksploatacji</v>
          </cell>
          <cell r="AF1830" t="str">
            <v>Serkowski Jacek</v>
          </cell>
        </row>
        <row r="1831">
          <cell r="A1831">
            <v>1910</v>
          </cell>
          <cell r="B1831" t="str">
            <v>ST6-0452/2011L</v>
          </cell>
          <cell r="C1831" t="str">
            <v>Terminal przenośny CASIO IT-3100M75DB</v>
          </cell>
          <cell r="D1831" t="str">
            <v>Gr.6</v>
          </cell>
          <cell r="E1831" t="str">
            <v>665</v>
          </cell>
          <cell r="F1831">
            <v>40633</v>
          </cell>
          <cell r="G1831">
            <v>40633</v>
          </cell>
          <cell r="H1831" t="str">
            <v>669</v>
          </cell>
          <cell r="I1831" t="str">
            <v>Liniowa</v>
          </cell>
          <cell r="J1831">
            <v>13</v>
          </cell>
          <cell r="K1831">
            <v>0</v>
          </cell>
          <cell r="L1831">
            <v>8800</v>
          </cell>
          <cell r="M1831">
            <v>8800</v>
          </cell>
          <cell r="N1831">
            <v>5749.32</v>
          </cell>
          <cell r="O1831">
            <v>8800</v>
          </cell>
          <cell r="P1831">
            <v>0</v>
          </cell>
          <cell r="Q1831">
            <v>5749.32</v>
          </cell>
          <cell r="R1831">
            <v>0</v>
          </cell>
          <cell r="S1831">
            <v>3050.68</v>
          </cell>
          <cell r="T1831">
            <v>5749.32</v>
          </cell>
          <cell r="U1831">
            <v>381.32</v>
          </cell>
          <cell r="V1831">
            <v>95.33</v>
          </cell>
          <cell r="W1831">
            <v>0.65329999999999999</v>
          </cell>
          <cell r="X1831" t="str">
            <v>011-36</v>
          </cell>
          <cell r="Y1831" t="str">
            <v>071-36</v>
          </cell>
          <cell r="Z1831" t="str">
            <v>Pozycj. 4-27-231546</v>
          </cell>
          <cell r="AA1831" t="str">
            <v>P100</v>
          </cell>
          <cell r="AB1831">
            <v>0</v>
          </cell>
          <cell r="AC1831">
            <v>0</v>
          </cell>
          <cell r="AD1831">
            <v>0</v>
          </cell>
          <cell r="AE1831" t="str">
            <v>EEE - Sekcja Eksploatacji</v>
          </cell>
          <cell r="AF1831" t="str">
            <v>Serkowski Jacek</v>
          </cell>
        </row>
        <row r="1832">
          <cell r="A1832">
            <v>1911</v>
          </cell>
          <cell r="B1832" t="str">
            <v>ST6-0453/2011L</v>
          </cell>
          <cell r="C1832" t="str">
            <v>Terminal przenośny CASIO IT-3100M75DB</v>
          </cell>
          <cell r="D1832" t="str">
            <v>Gr.6</v>
          </cell>
          <cell r="E1832" t="str">
            <v>674</v>
          </cell>
          <cell r="F1832">
            <v>40633</v>
          </cell>
          <cell r="G1832">
            <v>40633</v>
          </cell>
          <cell r="H1832" t="str">
            <v>669</v>
          </cell>
          <cell r="I1832" t="str">
            <v>Liniowa</v>
          </cell>
          <cell r="J1832">
            <v>13</v>
          </cell>
          <cell r="K1832">
            <v>0</v>
          </cell>
          <cell r="L1832">
            <v>8800</v>
          </cell>
          <cell r="M1832">
            <v>8800</v>
          </cell>
          <cell r="N1832">
            <v>5749.32</v>
          </cell>
          <cell r="O1832">
            <v>8800</v>
          </cell>
          <cell r="P1832">
            <v>0</v>
          </cell>
          <cell r="Q1832">
            <v>5749.32</v>
          </cell>
          <cell r="R1832">
            <v>0</v>
          </cell>
          <cell r="S1832">
            <v>3050.68</v>
          </cell>
          <cell r="T1832">
            <v>5749.32</v>
          </cell>
          <cell r="U1832">
            <v>381.32</v>
          </cell>
          <cell r="V1832">
            <v>95.33</v>
          </cell>
          <cell r="W1832">
            <v>0.65329999999999999</v>
          </cell>
          <cell r="X1832" t="str">
            <v>011-36</v>
          </cell>
          <cell r="Y1832" t="str">
            <v>071-36</v>
          </cell>
          <cell r="Z1832" t="str">
            <v>Pozycj. 4-27-231546</v>
          </cell>
          <cell r="AA1832" t="str">
            <v>P100</v>
          </cell>
          <cell r="AB1832">
            <v>0</v>
          </cell>
          <cell r="AC1832">
            <v>0</v>
          </cell>
          <cell r="AD1832">
            <v>0</v>
          </cell>
          <cell r="AE1832" t="str">
            <v>EEE - Sekcja Eksploatacji</v>
          </cell>
          <cell r="AF1832" t="str">
            <v>Serkowski Jacek</v>
          </cell>
        </row>
        <row r="1833">
          <cell r="A1833">
            <v>1912</v>
          </cell>
          <cell r="B1833" t="str">
            <v>ST6-0454/2011L</v>
          </cell>
          <cell r="C1833" t="str">
            <v>Terminal przenośny CASIO IT-3100M75DB</v>
          </cell>
          <cell r="D1833" t="str">
            <v>Gr.6</v>
          </cell>
          <cell r="E1833" t="str">
            <v>688</v>
          </cell>
          <cell r="F1833">
            <v>40633</v>
          </cell>
          <cell r="G1833">
            <v>40633</v>
          </cell>
          <cell r="H1833" t="str">
            <v>669</v>
          </cell>
          <cell r="I1833" t="str">
            <v>Liniowa</v>
          </cell>
          <cell r="J1833">
            <v>13</v>
          </cell>
          <cell r="K1833">
            <v>0</v>
          </cell>
          <cell r="L1833">
            <v>8800</v>
          </cell>
          <cell r="M1833">
            <v>8800</v>
          </cell>
          <cell r="N1833">
            <v>5749.32</v>
          </cell>
          <cell r="O1833">
            <v>8800</v>
          </cell>
          <cell r="P1833">
            <v>0</v>
          </cell>
          <cell r="Q1833">
            <v>5749.32</v>
          </cell>
          <cell r="R1833">
            <v>0</v>
          </cell>
          <cell r="S1833">
            <v>3050.68</v>
          </cell>
          <cell r="T1833">
            <v>5749.32</v>
          </cell>
          <cell r="U1833">
            <v>381.32</v>
          </cell>
          <cell r="V1833">
            <v>95.33</v>
          </cell>
          <cell r="W1833">
            <v>0.65329999999999999</v>
          </cell>
          <cell r="X1833" t="str">
            <v>011-36</v>
          </cell>
          <cell r="Y1833" t="str">
            <v>071-36</v>
          </cell>
          <cell r="Z1833" t="str">
            <v>Pozycj. 4-27-231546</v>
          </cell>
          <cell r="AA1833" t="str">
            <v>P100</v>
          </cell>
          <cell r="AB1833">
            <v>0</v>
          </cell>
          <cell r="AC1833">
            <v>0</v>
          </cell>
          <cell r="AD1833">
            <v>0</v>
          </cell>
          <cell r="AE1833" t="str">
            <v>EEE - Sekcja Eksploatacji</v>
          </cell>
          <cell r="AF1833" t="str">
            <v>Serkowski Jacek</v>
          </cell>
        </row>
        <row r="1834">
          <cell r="A1834">
            <v>1913</v>
          </cell>
          <cell r="B1834" t="str">
            <v>ST6-0455/2011L</v>
          </cell>
          <cell r="C1834" t="str">
            <v>Terminal przenośny CASIO IT-3100M75DB</v>
          </cell>
          <cell r="D1834" t="str">
            <v>Gr.6</v>
          </cell>
          <cell r="E1834" t="str">
            <v>691</v>
          </cell>
          <cell r="F1834">
            <v>40633</v>
          </cell>
          <cell r="G1834">
            <v>40633</v>
          </cell>
          <cell r="H1834" t="str">
            <v>669</v>
          </cell>
          <cell r="I1834" t="str">
            <v>Liniowa</v>
          </cell>
          <cell r="J1834">
            <v>13</v>
          </cell>
          <cell r="K1834">
            <v>0</v>
          </cell>
          <cell r="L1834">
            <v>8800</v>
          </cell>
          <cell r="M1834">
            <v>8800</v>
          </cell>
          <cell r="N1834">
            <v>5749.32</v>
          </cell>
          <cell r="O1834">
            <v>8800</v>
          </cell>
          <cell r="P1834">
            <v>0</v>
          </cell>
          <cell r="Q1834">
            <v>5749.32</v>
          </cell>
          <cell r="R1834">
            <v>0</v>
          </cell>
          <cell r="S1834">
            <v>3050.68</v>
          </cell>
          <cell r="T1834">
            <v>5749.32</v>
          </cell>
          <cell r="U1834">
            <v>381.32</v>
          </cell>
          <cell r="V1834">
            <v>95.33</v>
          </cell>
          <cell r="W1834">
            <v>0.65329999999999999</v>
          </cell>
          <cell r="X1834" t="str">
            <v>011-36</v>
          </cell>
          <cell r="Y1834" t="str">
            <v>071-36</v>
          </cell>
          <cell r="Z1834" t="str">
            <v>Pozycj. 4-27-231546</v>
          </cell>
          <cell r="AA1834" t="str">
            <v>P100</v>
          </cell>
          <cell r="AB1834">
            <v>0</v>
          </cell>
          <cell r="AC1834">
            <v>0</v>
          </cell>
          <cell r="AD1834">
            <v>0</v>
          </cell>
          <cell r="AE1834" t="str">
            <v>EEE - Sekcja Eksploatacji</v>
          </cell>
          <cell r="AF1834" t="str">
            <v>Serkowski Jacek</v>
          </cell>
        </row>
        <row r="1835">
          <cell r="A1835">
            <v>1914</v>
          </cell>
          <cell r="B1835" t="str">
            <v>ST6-0456/2011L</v>
          </cell>
          <cell r="C1835" t="str">
            <v>Terminal przenośny CASIO IT-3100M75DB</v>
          </cell>
          <cell r="D1835" t="str">
            <v>Gr.6</v>
          </cell>
          <cell r="E1835" t="str">
            <v>705</v>
          </cell>
          <cell r="F1835">
            <v>40633</v>
          </cell>
          <cell r="G1835">
            <v>40633</v>
          </cell>
          <cell r="H1835" t="str">
            <v>669</v>
          </cell>
          <cell r="I1835" t="str">
            <v>Liniowa</v>
          </cell>
          <cell r="J1835">
            <v>13</v>
          </cell>
          <cell r="K1835">
            <v>0</v>
          </cell>
          <cell r="L1835">
            <v>8800</v>
          </cell>
          <cell r="M1835">
            <v>8800</v>
          </cell>
          <cell r="N1835">
            <v>5749.32</v>
          </cell>
          <cell r="O1835">
            <v>8800</v>
          </cell>
          <cell r="P1835">
            <v>0</v>
          </cell>
          <cell r="Q1835">
            <v>5749.32</v>
          </cell>
          <cell r="R1835">
            <v>0</v>
          </cell>
          <cell r="S1835">
            <v>3050.68</v>
          </cell>
          <cell r="T1835">
            <v>5749.32</v>
          </cell>
          <cell r="U1835">
            <v>381.32</v>
          </cell>
          <cell r="V1835">
            <v>95.33</v>
          </cell>
          <cell r="W1835">
            <v>0.65329999999999999</v>
          </cell>
          <cell r="X1835" t="str">
            <v>011-36</v>
          </cell>
          <cell r="Y1835" t="str">
            <v>071-36</v>
          </cell>
          <cell r="Z1835" t="str">
            <v>Pozycj. 4-27-231546</v>
          </cell>
          <cell r="AA1835" t="str">
            <v>P100</v>
          </cell>
          <cell r="AB1835">
            <v>0</v>
          </cell>
          <cell r="AC1835">
            <v>0</v>
          </cell>
          <cell r="AD1835">
            <v>0</v>
          </cell>
          <cell r="AE1835" t="str">
            <v>EEE - Sekcja Eksploatacji</v>
          </cell>
          <cell r="AF1835" t="str">
            <v>Serkowski Jacek</v>
          </cell>
        </row>
        <row r="1836">
          <cell r="A1836">
            <v>1915</v>
          </cell>
          <cell r="B1836" t="str">
            <v>ST6-0457/2011L</v>
          </cell>
          <cell r="C1836" t="str">
            <v>Terminal przenośny CASIO IT-3100M75DB</v>
          </cell>
          <cell r="D1836" t="str">
            <v>Gr.6</v>
          </cell>
          <cell r="E1836" t="str">
            <v>714</v>
          </cell>
          <cell r="F1836">
            <v>40633</v>
          </cell>
          <cell r="G1836">
            <v>40633</v>
          </cell>
          <cell r="H1836" t="str">
            <v>669</v>
          </cell>
          <cell r="I1836" t="str">
            <v>Liniowa</v>
          </cell>
          <cell r="J1836">
            <v>13</v>
          </cell>
          <cell r="K1836">
            <v>0</v>
          </cell>
          <cell r="L1836">
            <v>8800</v>
          </cell>
          <cell r="M1836">
            <v>8800</v>
          </cell>
          <cell r="N1836">
            <v>5749.32</v>
          </cell>
          <cell r="O1836">
            <v>8800</v>
          </cell>
          <cell r="P1836">
            <v>0</v>
          </cell>
          <cell r="Q1836">
            <v>5749.32</v>
          </cell>
          <cell r="R1836">
            <v>0</v>
          </cell>
          <cell r="S1836">
            <v>3050.68</v>
          </cell>
          <cell r="T1836">
            <v>5749.32</v>
          </cell>
          <cell r="U1836">
            <v>381.32</v>
          </cell>
          <cell r="V1836">
            <v>95.33</v>
          </cell>
          <cell r="W1836">
            <v>0.65329999999999999</v>
          </cell>
          <cell r="X1836" t="str">
            <v>011-36</v>
          </cell>
          <cell r="Y1836" t="str">
            <v>071-36</v>
          </cell>
          <cell r="Z1836" t="str">
            <v>Pozycj. 4-27-231546</v>
          </cell>
          <cell r="AA1836" t="str">
            <v>P100</v>
          </cell>
          <cell r="AB1836">
            <v>0</v>
          </cell>
          <cell r="AC1836">
            <v>0</v>
          </cell>
          <cell r="AD1836">
            <v>0</v>
          </cell>
          <cell r="AE1836" t="str">
            <v>EEE - Sekcja Eksploatacji</v>
          </cell>
          <cell r="AF1836" t="str">
            <v>Serkowski Jacek</v>
          </cell>
        </row>
        <row r="1837">
          <cell r="A1837">
            <v>1916</v>
          </cell>
          <cell r="B1837" t="str">
            <v>ST6-0458/2011L</v>
          </cell>
          <cell r="C1837" t="str">
            <v>Terminal przenośny CASIO IT-3100M75DB</v>
          </cell>
          <cell r="D1837" t="str">
            <v>Gr.6</v>
          </cell>
          <cell r="E1837" t="str">
            <v>728</v>
          </cell>
          <cell r="F1837">
            <v>40633</v>
          </cell>
          <cell r="G1837">
            <v>40633</v>
          </cell>
          <cell r="H1837" t="str">
            <v>669</v>
          </cell>
          <cell r="I1837" t="str">
            <v>Liniowa</v>
          </cell>
          <cell r="J1837">
            <v>13</v>
          </cell>
          <cell r="K1837">
            <v>0</v>
          </cell>
          <cell r="L1837">
            <v>8800</v>
          </cell>
          <cell r="M1837">
            <v>8800</v>
          </cell>
          <cell r="N1837">
            <v>5749.32</v>
          </cell>
          <cell r="O1837">
            <v>8800</v>
          </cell>
          <cell r="P1837">
            <v>0</v>
          </cell>
          <cell r="Q1837">
            <v>5749.32</v>
          </cell>
          <cell r="R1837">
            <v>0</v>
          </cell>
          <cell r="S1837">
            <v>3050.68</v>
          </cell>
          <cell r="T1837">
            <v>5749.32</v>
          </cell>
          <cell r="U1837">
            <v>381.32</v>
          </cell>
          <cell r="V1837">
            <v>95.33</v>
          </cell>
          <cell r="W1837">
            <v>0.65329999999999999</v>
          </cell>
          <cell r="X1837" t="str">
            <v>011-36</v>
          </cell>
          <cell r="Y1837" t="str">
            <v>071-36</v>
          </cell>
          <cell r="Z1837" t="str">
            <v>Pozycj. 4-27-231546</v>
          </cell>
          <cell r="AA1837" t="str">
            <v>P100</v>
          </cell>
          <cell r="AB1837">
            <v>0</v>
          </cell>
          <cell r="AC1837">
            <v>0</v>
          </cell>
          <cell r="AD1837">
            <v>0</v>
          </cell>
          <cell r="AE1837" t="str">
            <v>EEE - Sekcja Eksploatacji</v>
          </cell>
          <cell r="AF1837" t="str">
            <v>Serkowski Jacek</v>
          </cell>
        </row>
        <row r="1838">
          <cell r="A1838">
            <v>1917</v>
          </cell>
          <cell r="B1838" t="str">
            <v>ST6-0459/2011L</v>
          </cell>
          <cell r="C1838" t="str">
            <v>Terminal przenośny CASIO IT-3100M75DB</v>
          </cell>
          <cell r="D1838" t="str">
            <v>Gr.6</v>
          </cell>
          <cell r="E1838" t="str">
            <v>731</v>
          </cell>
          <cell r="F1838">
            <v>40633</v>
          </cell>
          <cell r="G1838">
            <v>40633</v>
          </cell>
          <cell r="H1838" t="str">
            <v>669</v>
          </cell>
          <cell r="I1838" t="str">
            <v>Liniowa</v>
          </cell>
          <cell r="J1838">
            <v>13</v>
          </cell>
          <cell r="K1838">
            <v>0</v>
          </cell>
          <cell r="L1838">
            <v>8800</v>
          </cell>
          <cell r="M1838">
            <v>8800</v>
          </cell>
          <cell r="N1838">
            <v>5749.32</v>
          </cell>
          <cell r="O1838">
            <v>8800</v>
          </cell>
          <cell r="P1838">
            <v>0</v>
          </cell>
          <cell r="Q1838">
            <v>5749.32</v>
          </cell>
          <cell r="R1838">
            <v>0</v>
          </cell>
          <cell r="S1838">
            <v>3050.68</v>
          </cell>
          <cell r="T1838">
            <v>5749.32</v>
          </cell>
          <cell r="U1838">
            <v>381.32</v>
          </cell>
          <cell r="V1838">
            <v>95.33</v>
          </cell>
          <cell r="W1838">
            <v>0.65329999999999999</v>
          </cell>
          <cell r="X1838" t="str">
            <v>011-36</v>
          </cell>
          <cell r="Y1838" t="str">
            <v>071-36</v>
          </cell>
          <cell r="Z1838" t="str">
            <v>Pozycj. 4-27-231546</v>
          </cell>
          <cell r="AA1838" t="str">
            <v>P100</v>
          </cell>
          <cell r="AB1838">
            <v>0</v>
          </cell>
          <cell r="AC1838">
            <v>0</v>
          </cell>
          <cell r="AD1838">
            <v>0</v>
          </cell>
          <cell r="AE1838" t="str">
            <v>EEE - Sekcja Eksploatacji</v>
          </cell>
          <cell r="AF1838" t="str">
            <v>Serkowski Jacek</v>
          </cell>
        </row>
        <row r="1839">
          <cell r="A1839">
            <v>1918</v>
          </cell>
          <cell r="B1839" t="str">
            <v>ST6-0460/2011L</v>
          </cell>
          <cell r="C1839" t="str">
            <v>Terminal przenośny CASIO IT-3100M75DB</v>
          </cell>
          <cell r="D1839" t="str">
            <v>Gr.6</v>
          </cell>
          <cell r="E1839" t="str">
            <v>745</v>
          </cell>
          <cell r="F1839">
            <v>40633</v>
          </cell>
          <cell r="G1839">
            <v>40633</v>
          </cell>
          <cell r="H1839" t="str">
            <v>669</v>
          </cell>
          <cell r="I1839" t="str">
            <v>Liniowa</v>
          </cell>
          <cell r="J1839">
            <v>13</v>
          </cell>
          <cell r="K1839">
            <v>0</v>
          </cell>
          <cell r="L1839">
            <v>8800</v>
          </cell>
          <cell r="M1839">
            <v>8800</v>
          </cell>
          <cell r="N1839">
            <v>5749.32</v>
          </cell>
          <cell r="O1839">
            <v>8800</v>
          </cell>
          <cell r="P1839">
            <v>0</v>
          </cell>
          <cell r="Q1839">
            <v>5749.32</v>
          </cell>
          <cell r="R1839">
            <v>0</v>
          </cell>
          <cell r="S1839">
            <v>3050.68</v>
          </cell>
          <cell r="T1839">
            <v>5749.32</v>
          </cell>
          <cell r="U1839">
            <v>381.32</v>
          </cell>
          <cell r="V1839">
            <v>95.33</v>
          </cell>
          <cell r="W1839">
            <v>0.65329999999999999</v>
          </cell>
          <cell r="X1839" t="str">
            <v>011-36</v>
          </cell>
          <cell r="Y1839" t="str">
            <v>071-36</v>
          </cell>
          <cell r="Z1839" t="str">
            <v>Pozycj. 4-27-231546</v>
          </cell>
          <cell r="AA1839" t="str">
            <v>P100</v>
          </cell>
          <cell r="AB1839">
            <v>0</v>
          </cell>
          <cell r="AC1839">
            <v>0</v>
          </cell>
          <cell r="AD1839">
            <v>0</v>
          </cell>
          <cell r="AE1839" t="str">
            <v>EEE - Sekcja Eksploatacji</v>
          </cell>
          <cell r="AF1839" t="str">
            <v>Serkowski Jacek</v>
          </cell>
        </row>
        <row r="1840">
          <cell r="A1840">
            <v>1919</v>
          </cell>
          <cell r="B1840" t="str">
            <v>ST6-0461/2011L</v>
          </cell>
          <cell r="C1840" t="str">
            <v>Terminal przenośny CASIO IT-3100M75DB</v>
          </cell>
          <cell r="D1840" t="str">
            <v>Gr.6</v>
          </cell>
          <cell r="E1840" t="str">
            <v>759</v>
          </cell>
          <cell r="F1840">
            <v>40633</v>
          </cell>
          <cell r="G1840">
            <v>40633</v>
          </cell>
          <cell r="H1840" t="str">
            <v>669</v>
          </cell>
          <cell r="I1840" t="str">
            <v>Liniowa</v>
          </cell>
          <cell r="J1840">
            <v>13</v>
          </cell>
          <cell r="K1840">
            <v>0</v>
          </cell>
          <cell r="L1840">
            <v>8800</v>
          </cell>
          <cell r="M1840">
            <v>8800</v>
          </cell>
          <cell r="N1840">
            <v>5749.32</v>
          </cell>
          <cell r="O1840">
            <v>8800</v>
          </cell>
          <cell r="P1840">
            <v>0</v>
          </cell>
          <cell r="Q1840">
            <v>5749.32</v>
          </cell>
          <cell r="R1840">
            <v>0</v>
          </cell>
          <cell r="S1840">
            <v>3050.68</v>
          </cell>
          <cell r="T1840">
            <v>5749.32</v>
          </cell>
          <cell r="U1840">
            <v>381.32</v>
          </cell>
          <cell r="V1840">
            <v>95.33</v>
          </cell>
          <cell r="W1840">
            <v>0.65329999999999999</v>
          </cell>
          <cell r="X1840" t="str">
            <v>011-36</v>
          </cell>
          <cell r="Y1840" t="str">
            <v>071-36</v>
          </cell>
          <cell r="Z1840" t="str">
            <v>Pozycj. 4-27-231546</v>
          </cell>
          <cell r="AA1840" t="str">
            <v>P100</v>
          </cell>
          <cell r="AB1840">
            <v>0</v>
          </cell>
          <cell r="AC1840">
            <v>0</v>
          </cell>
          <cell r="AD1840">
            <v>0</v>
          </cell>
          <cell r="AE1840" t="str">
            <v>EEE - Sekcja Eksploatacji</v>
          </cell>
          <cell r="AF1840" t="str">
            <v>Serkowski Jacek</v>
          </cell>
        </row>
        <row r="1841">
          <cell r="A1841">
            <v>1920</v>
          </cell>
          <cell r="B1841" t="str">
            <v>ST6-0462/2011L</v>
          </cell>
          <cell r="C1841" t="str">
            <v>Terminal przenośny CASIO IT-3100M75DB</v>
          </cell>
          <cell r="D1841" t="str">
            <v>Gr.6</v>
          </cell>
          <cell r="E1841" t="str">
            <v>762</v>
          </cell>
          <cell r="F1841">
            <v>40633</v>
          </cell>
          <cell r="G1841">
            <v>40633</v>
          </cell>
          <cell r="H1841" t="str">
            <v>669</v>
          </cell>
          <cell r="I1841" t="str">
            <v>Liniowa</v>
          </cell>
          <cell r="J1841">
            <v>13</v>
          </cell>
          <cell r="K1841">
            <v>0</v>
          </cell>
          <cell r="L1841">
            <v>8800</v>
          </cell>
          <cell r="M1841">
            <v>8800</v>
          </cell>
          <cell r="N1841">
            <v>5749.32</v>
          </cell>
          <cell r="O1841">
            <v>8800</v>
          </cell>
          <cell r="P1841">
            <v>0</v>
          </cell>
          <cell r="Q1841">
            <v>5749.32</v>
          </cell>
          <cell r="R1841">
            <v>0</v>
          </cell>
          <cell r="S1841">
            <v>3050.68</v>
          </cell>
          <cell r="T1841">
            <v>5749.32</v>
          </cell>
          <cell r="U1841">
            <v>381.32</v>
          </cell>
          <cell r="V1841">
            <v>95.33</v>
          </cell>
          <cell r="W1841">
            <v>0.65329999999999999</v>
          </cell>
          <cell r="X1841" t="str">
            <v>011-36</v>
          </cell>
          <cell r="Y1841" t="str">
            <v>071-36</v>
          </cell>
          <cell r="Z1841" t="str">
            <v>Pozycj. 4-27-231546</v>
          </cell>
          <cell r="AA1841" t="str">
            <v>P100</v>
          </cell>
          <cell r="AB1841">
            <v>0</v>
          </cell>
          <cell r="AC1841">
            <v>0</v>
          </cell>
          <cell r="AD1841">
            <v>0</v>
          </cell>
          <cell r="AE1841" t="str">
            <v>EEE - Sekcja Eksploatacji</v>
          </cell>
          <cell r="AF1841" t="str">
            <v>Serkowski Jacek</v>
          </cell>
        </row>
        <row r="1842">
          <cell r="A1842">
            <v>1921</v>
          </cell>
          <cell r="B1842" t="str">
            <v>ST6-0463/2011L</v>
          </cell>
          <cell r="C1842" t="str">
            <v>Terminal przenośny CASIO IT-3100M75DB</v>
          </cell>
          <cell r="D1842" t="str">
            <v>Gr.6</v>
          </cell>
          <cell r="E1842" t="str">
            <v>776</v>
          </cell>
          <cell r="F1842">
            <v>40633</v>
          </cell>
          <cell r="G1842">
            <v>40633</v>
          </cell>
          <cell r="H1842" t="str">
            <v>669</v>
          </cell>
          <cell r="I1842" t="str">
            <v>Liniowa</v>
          </cell>
          <cell r="J1842">
            <v>13</v>
          </cell>
          <cell r="K1842">
            <v>0</v>
          </cell>
          <cell r="L1842">
            <v>8800</v>
          </cell>
          <cell r="M1842">
            <v>8800</v>
          </cell>
          <cell r="N1842">
            <v>5749.32</v>
          </cell>
          <cell r="O1842">
            <v>8800</v>
          </cell>
          <cell r="P1842">
            <v>0</v>
          </cell>
          <cell r="Q1842">
            <v>5749.32</v>
          </cell>
          <cell r="R1842">
            <v>0</v>
          </cell>
          <cell r="S1842">
            <v>3050.68</v>
          </cell>
          <cell r="T1842">
            <v>5749.32</v>
          </cell>
          <cell r="U1842">
            <v>381.32</v>
          </cell>
          <cell r="V1842">
            <v>95.33</v>
          </cell>
          <cell r="W1842">
            <v>0.65329999999999999</v>
          </cell>
          <cell r="X1842" t="str">
            <v>011-36</v>
          </cell>
          <cell r="Y1842" t="str">
            <v>071-36</v>
          </cell>
          <cell r="Z1842" t="str">
            <v>Pozycj. 4-27-231546</v>
          </cell>
          <cell r="AA1842" t="str">
            <v>P100</v>
          </cell>
          <cell r="AB1842">
            <v>0</v>
          </cell>
          <cell r="AC1842">
            <v>0</v>
          </cell>
          <cell r="AD1842">
            <v>0</v>
          </cell>
          <cell r="AE1842" t="str">
            <v>EEE - Sekcja Eksploatacji</v>
          </cell>
          <cell r="AF1842" t="str">
            <v>Serkowski Jacek</v>
          </cell>
        </row>
        <row r="1843">
          <cell r="A1843">
            <v>1922</v>
          </cell>
          <cell r="B1843" t="str">
            <v>ST6-0464/2011L</v>
          </cell>
          <cell r="C1843" t="str">
            <v>Terminal przenośny CASIO IT-3100M75DB</v>
          </cell>
          <cell r="D1843" t="str">
            <v>Gr.6</v>
          </cell>
          <cell r="E1843" t="str">
            <v>780</v>
          </cell>
          <cell r="F1843">
            <v>40633</v>
          </cell>
          <cell r="G1843">
            <v>40633</v>
          </cell>
          <cell r="H1843" t="str">
            <v>669</v>
          </cell>
          <cell r="I1843" t="str">
            <v>Liniowa</v>
          </cell>
          <cell r="J1843">
            <v>13</v>
          </cell>
          <cell r="K1843">
            <v>0</v>
          </cell>
          <cell r="L1843">
            <v>8800</v>
          </cell>
          <cell r="M1843">
            <v>8800</v>
          </cell>
          <cell r="N1843">
            <v>5749.32</v>
          </cell>
          <cell r="O1843">
            <v>8800</v>
          </cell>
          <cell r="P1843">
            <v>0</v>
          </cell>
          <cell r="Q1843">
            <v>5749.32</v>
          </cell>
          <cell r="R1843">
            <v>0</v>
          </cell>
          <cell r="S1843">
            <v>3050.68</v>
          </cell>
          <cell r="T1843">
            <v>5749.32</v>
          </cell>
          <cell r="U1843">
            <v>381.32</v>
          </cell>
          <cell r="V1843">
            <v>95.33</v>
          </cell>
          <cell r="W1843">
            <v>0.65329999999999999</v>
          </cell>
          <cell r="X1843" t="str">
            <v>011-36</v>
          </cell>
          <cell r="Y1843" t="str">
            <v>071-36</v>
          </cell>
          <cell r="Z1843" t="str">
            <v>Pozycj. 4-27-231546</v>
          </cell>
          <cell r="AA1843" t="str">
            <v>P100</v>
          </cell>
          <cell r="AB1843">
            <v>0</v>
          </cell>
          <cell r="AC1843">
            <v>0</v>
          </cell>
          <cell r="AD1843">
            <v>0</v>
          </cell>
          <cell r="AE1843" t="str">
            <v>EEE - Sekcja Eksploatacji</v>
          </cell>
          <cell r="AF1843" t="str">
            <v>Serkowski Jacek</v>
          </cell>
        </row>
        <row r="1844">
          <cell r="A1844">
            <v>1923</v>
          </cell>
          <cell r="B1844" t="str">
            <v>ST6-0465/2011L</v>
          </cell>
          <cell r="C1844" t="str">
            <v>Terminal przenośny CASIO IT-3100M75DB</v>
          </cell>
          <cell r="D1844" t="str">
            <v>Gr.6</v>
          </cell>
          <cell r="E1844" t="str">
            <v>793</v>
          </cell>
          <cell r="F1844">
            <v>40633</v>
          </cell>
          <cell r="G1844">
            <v>40633</v>
          </cell>
          <cell r="H1844" t="str">
            <v>669</v>
          </cell>
          <cell r="I1844" t="str">
            <v>Liniowa</v>
          </cell>
          <cell r="J1844">
            <v>13</v>
          </cell>
          <cell r="K1844">
            <v>0</v>
          </cell>
          <cell r="L1844">
            <v>8800</v>
          </cell>
          <cell r="M1844">
            <v>8800</v>
          </cell>
          <cell r="N1844">
            <v>5749.32</v>
          </cell>
          <cell r="O1844">
            <v>8800</v>
          </cell>
          <cell r="P1844">
            <v>0</v>
          </cell>
          <cell r="Q1844">
            <v>5749.32</v>
          </cell>
          <cell r="R1844">
            <v>0</v>
          </cell>
          <cell r="S1844">
            <v>3050.68</v>
          </cell>
          <cell r="T1844">
            <v>5749.32</v>
          </cell>
          <cell r="U1844">
            <v>381.32</v>
          </cell>
          <cell r="V1844">
            <v>95.33</v>
          </cell>
          <cell r="W1844">
            <v>0.65329999999999999</v>
          </cell>
          <cell r="X1844" t="str">
            <v>011-36</v>
          </cell>
          <cell r="Y1844" t="str">
            <v>071-36</v>
          </cell>
          <cell r="Z1844" t="str">
            <v>Pozycj. 4-27-231546</v>
          </cell>
          <cell r="AA1844" t="str">
            <v>P100</v>
          </cell>
          <cell r="AB1844">
            <v>0</v>
          </cell>
          <cell r="AC1844">
            <v>0</v>
          </cell>
          <cell r="AD1844">
            <v>0</v>
          </cell>
          <cell r="AE1844" t="str">
            <v>EEE - Sekcja Eksploatacji</v>
          </cell>
          <cell r="AF1844" t="str">
            <v>Serkowski Jacek</v>
          </cell>
        </row>
        <row r="1845">
          <cell r="A1845">
            <v>1924</v>
          </cell>
          <cell r="B1845" t="str">
            <v>ST6-0466/2011L</v>
          </cell>
          <cell r="C1845" t="str">
            <v>Terminal przenośny CASIO IT-3100M75DB</v>
          </cell>
          <cell r="D1845" t="str">
            <v>Gr.6</v>
          </cell>
          <cell r="E1845" t="str">
            <v>802</v>
          </cell>
          <cell r="F1845">
            <v>40633</v>
          </cell>
          <cell r="G1845">
            <v>40633</v>
          </cell>
          <cell r="H1845" t="str">
            <v>669</v>
          </cell>
          <cell r="I1845" t="str">
            <v>Liniowa</v>
          </cell>
          <cell r="J1845">
            <v>13</v>
          </cell>
          <cell r="K1845">
            <v>0</v>
          </cell>
          <cell r="L1845">
            <v>8800</v>
          </cell>
          <cell r="M1845">
            <v>8800</v>
          </cell>
          <cell r="N1845">
            <v>5749.32</v>
          </cell>
          <cell r="O1845">
            <v>8800</v>
          </cell>
          <cell r="P1845">
            <v>0</v>
          </cell>
          <cell r="Q1845">
            <v>5749.32</v>
          </cell>
          <cell r="R1845">
            <v>0</v>
          </cell>
          <cell r="S1845">
            <v>3050.68</v>
          </cell>
          <cell r="T1845">
            <v>5749.32</v>
          </cell>
          <cell r="U1845">
            <v>381.32</v>
          </cell>
          <cell r="V1845">
            <v>95.33</v>
          </cell>
          <cell r="W1845">
            <v>0.65329999999999999</v>
          </cell>
          <cell r="X1845" t="str">
            <v>011-36</v>
          </cell>
          <cell r="Y1845" t="str">
            <v>071-36</v>
          </cell>
          <cell r="Z1845" t="str">
            <v>Pozycj. 4-27-231546</v>
          </cell>
          <cell r="AA1845" t="str">
            <v>P100</v>
          </cell>
          <cell r="AB1845">
            <v>0</v>
          </cell>
          <cell r="AC1845">
            <v>0</v>
          </cell>
          <cell r="AD1845">
            <v>0</v>
          </cell>
          <cell r="AE1845" t="str">
            <v>EEE - Sekcja Eksploatacji</v>
          </cell>
          <cell r="AF1845" t="str">
            <v>Serkowski Jacek</v>
          </cell>
        </row>
        <row r="1846">
          <cell r="A1846">
            <v>1925</v>
          </cell>
          <cell r="B1846" t="str">
            <v>ST6-0467/2011L</v>
          </cell>
          <cell r="C1846" t="str">
            <v>Terminal przenośny CASIO IT-3100M75DB</v>
          </cell>
          <cell r="D1846" t="str">
            <v>Gr.6</v>
          </cell>
          <cell r="E1846" t="str">
            <v>816</v>
          </cell>
          <cell r="F1846">
            <v>40633</v>
          </cell>
          <cell r="G1846">
            <v>40633</v>
          </cell>
          <cell r="H1846" t="str">
            <v>669</v>
          </cell>
          <cell r="I1846" t="str">
            <v>Liniowa</v>
          </cell>
          <cell r="J1846">
            <v>13</v>
          </cell>
          <cell r="K1846">
            <v>0</v>
          </cell>
          <cell r="L1846">
            <v>8800</v>
          </cell>
          <cell r="M1846">
            <v>8800</v>
          </cell>
          <cell r="N1846">
            <v>5749.32</v>
          </cell>
          <cell r="O1846">
            <v>8800</v>
          </cell>
          <cell r="P1846">
            <v>0</v>
          </cell>
          <cell r="Q1846">
            <v>5749.32</v>
          </cell>
          <cell r="R1846">
            <v>0</v>
          </cell>
          <cell r="S1846">
            <v>3050.68</v>
          </cell>
          <cell r="T1846">
            <v>5749.32</v>
          </cell>
          <cell r="U1846">
            <v>381.32</v>
          </cell>
          <cell r="V1846">
            <v>95.33</v>
          </cell>
          <cell r="W1846">
            <v>0.65329999999999999</v>
          </cell>
          <cell r="X1846" t="str">
            <v>011-36</v>
          </cell>
          <cell r="Y1846" t="str">
            <v>071-36</v>
          </cell>
          <cell r="Z1846" t="str">
            <v>Pozycj. 4-27-231546</v>
          </cell>
          <cell r="AA1846" t="str">
            <v>P100</v>
          </cell>
          <cell r="AB1846">
            <v>0</v>
          </cell>
          <cell r="AC1846">
            <v>0</v>
          </cell>
          <cell r="AD1846">
            <v>0</v>
          </cell>
          <cell r="AE1846" t="str">
            <v>EEE - Sekcja Eksploatacji</v>
          </cell>
          <cell r="AF1846" t="str">
            <v>Serkowski Jacek</v>
          </cell>
        </row>
        <row r="1847">
          <cell r="A1847">
            <v>1926</v>
          </cell>
          <cell r="B1847" t="str">
            <v>ST6-0468/2011L</v>
          </cell>
          <cell r="C1847" t="str">
            <v>Terminal przenośny CASIO IT-3100M75DB</v>
          </cell>
          <cell r="D1847" t="str">
            <v>Gr.6</v>
          </cell>
          <cell r="E1847" t="str">
            <v>820</v>
          </cell>
          <cell r="F1847">
            <v>40633</v>
          </cell>
          <cell r="G1847">
            <v>40633</v>
          </cell>
          <cell r="H1847" t="str">
            <v>669</v>
          </cell>
          <cell r="I1847" t="str">
            <v>Liniowa</v>
          </cell>
          <cell r="J1847">
            <v>13</v>
          </cell>
          <cell r="K1847">
            <v>0</v>
          </cell>
          <cell r="L1847">
            <v>8800</v>
          </cell>
          <cell r="M1847">
            <v>8800</v>
          </cell>
          <cell r="N1847">
            <v>5749.32</v>
          </cell>
          <cell r="O1847">
            <v>8800</v>
          </cell>
          <cell r="P1847">
            <v>0</v>
          </cell>
          <cell r="Q1847">
            <v>5749.32</v>
          </cell>
          <cell r="R1847">
            <v>0</v>
          </cell>
          <cell r="S1847">
            <v>3050.68</v>
          </cell>
          <cell r="T1847">
            <v>5749.32</v>
          </cell>
          <cell r="U1847">
            <v>381.32</v>
          </cell>
          <cell r="V1847">
            <v>95.33</v>
          </cell>
          <cell r="W1847">
            <v>0.65329999999999999</v>
          </cell>
          <cell r="X1847" t="str">
            <v>011-36</v>
          </cell>
          <cell r="Y1847" t="str">
            <v>071-36</v>
          </cell>
          <cell r="Z1847" t="str">
            <v>Pozycj. 4-27-231546</v>
          </cell>
          <cell r="AA1847" t="str">
            <v>P100</v>
          </cell>
          <cell r="AB1847">
            <v>0</v>
          </cell>
          <cell r="AC1847">
            <v>0</v>
          </cell>
          <cell r="AD1847">
            <v>0</v>
          </cell>
          <cell r="AE1847" t="str">
            <v>EEE - Sekcja Eksploatacji</v>
          </cell>
          <cell r="AF1847" t="str">
            <v>Serkowski Jacek</v>
          </cell>
        </row>
        <row r="1848">
          <cell r="A1848">
            <v>1927</v>
          </cell>
          <cell r="B1848" t="str">
            <v>ST6-0469/2011L</v>
          </cell>
          <cell r="C1848" t="str">
            <v>Terminal przenośny CASIO IT-3100M75DB</v>
          </cell>
          <cell r="D1848" t="str">
            <v>Gr.6</v>
          </cell>
          <cell r="E1848" t="str">
            <v>833</v>
          </cell>
          <cell r="F1848">
            <v>40633</v>
          </cell>
          <cell r="G1848">
            <v>40633</v>
          </cell>
          <cell r="H1848" t="str">
            <v>669</v>
          </cell>
          <cell r="I1848" t="str">
            <v>Liniowa</v>
          </cell>
          <cell r="J1848">
            <v>13</v>
          </cell>
          <cell r="K1848">
            <v>0</v>
          </cell>
          <cell r="L1848">
            <v>8800</v>
          </cell>
          <cell r="M1848">
            <v>8800</v>
          </cell>
          <cell r="N1848">
            <v>5749.32</v>
          </cell>
          <cell r="O1848">
            <v>8800</v>
          </cell>
          <cell r="P1848">
            <v>0</v>
          </cell>
          <cell r="Q1848">
            <v>5749.32</v>
          </cell>
          <cell r="R1848">
            <v>0</v>
          </cell>
          <cell r="S1848">
            <v>3050.68</v>
          </cell>
          <cell r="T1848">
            <v>5749.32</v>
          </cell>
          <cell r="U1848">
            <v>381.32</v>
          </cell>
          <cell r="V1848">
            <v>95.33</v>
          </cell>
          <cell r="W1848">
            <v>0.65329999999999999</v>
          </cell>
          <cell r="X1848" t="str">
            <v>011-36</v>
          </cell>
          <cell r="Y1848" t="str">
            <v>071-36</v>
          </cell>
          <cell r="Z1848" t="str">
            <v>Pozycj. 4-27-231546</v>
          </cell>
          <cell r="AA1848" t="str">
            <v>P100</v>
          </cell>
          <cell r="AB1848">
            <v>0</v>
          </cell>
          <cell r="AC1848">
            <v>0</v>
          </cell>
          <cell r="AD1848">
            <v>0</v>
          </cell>
          <cell r="AE1848" t="str">
            <v>EEE - Sekcja Eksploatacji</v>
          </cell>
          <cell r="AF1848" t="str">
            <v>Serkowski Jacek</v>
          </cell>
        </row>
        <row r="1849">
          <cell r="A1849">
            <v>1928</v>
          </cell>
          <cell r="B1849" t="str">
            <v>ST6-0470/2011L</v>
          </cell>
          <cell r="C1849" t="str">
            <v>Terminal przenośny CASIO IT-3100M75DB</v>
          </cell>
          <cell r="D1849" t="str">
            <v>Gr.6</v>
          </cell>
          <cell r="E1849" t="str">
            <v>847</v>
          </cell>
          <cell r="F1849">
            <v>40633</v>
          </cell>
          <cell r="G1849">
            <v>40633</v>
          </cell>
          <cell r="H1849" t="str">
            <v>669</v>
          </cell>
          <cell r="I1849" t="str">
            <v>Liniowa</v>
          </cell>
          <cell r="J1849">
            <v>13</v>
          </cell>
          <cell r="K1849">
            <v>0</v>
          </cell>
          <cell r="L1849">
            <v>8800</v>
          </cell>
          <cell r="M1849">
            <v>8800</v>
          </cell>
          <cell r="N1849">
            <v>5749.32</v>
          </cell>
          <cell r="O1849">
            <v>8800</v>
          </cell>
          <cell r="P1849">
            <v>0</v>
          </cell>
          <cell r="Q1849">
            <v>5749.32</v>
          </cell>
          <cell r="R1849">
            <v>0</v>
          </cell>
          <cell r="S1849">
            <v>3050.68</v>
          </cell>
          <cell r="T1849">
            <v>5749.32</v>
          </cell>
          <cell r="U1849">
            <v>381.32</v>
          </cell>
          <cell r="V1849">
            <v>95.33</v>
          </cell>
          <cell r="W1849">
            <v>0.65329999999999999</v>
          </cell>
          <cell r="X1849" t="str">
            <v>011-36</v>
          </cell>
          <cell r="Y1849" t="str">
            <v>071-36</v>
          </cell>
          <cell r="Z1849" t="str">
            <v>Pozycj. 4-27-231546</v>
          </cell>
          <cell r="AA1849" t="str">
            <v>P100</v>
          </cell>
          <cell r="AB1849">
            <v>0</v>
          </cell>
          <cell r="AC1849">
            <v>0</v>
          </cell>
          <cell r="AD1849">
            <v>0</v>
          </cell>
          <cell r="AE1849" t="str">
            <v>EEE - Sekcja Eksploatacji</v>
          </cell>
          <cell r="AF1849" t="str">
            <v>Serkowski Jacek</v>
          </cell>
        </row>
        <row r="1850">
          <cell r="A1850">
            <v>1929</v>
          </cell>
          <cell r="B1850" t="str">
            <v>ST6-0471/2011L</v>
          </cell>
          <cell r="C1850" t="str">
            <v>Terminal przenośny CASIO IT-3100M75DB</v>
          </cell>
          <cell r="D1850" t="str">
            <v>Gr.6</v>
          </cell>
          <cell r="E1850" t="str">
            <v>855</v>
          </cell>
          <cell r="F1850">
            <v>40633</v>
          </cell>
          <cell r="G1850">
            <v>40633</v>
          </cell>
          <cell r="H1850" t="str">
            <v>669</v>
          </cell>
          <cell r="I1850" t="str">
            <v>Liniowa</v>
          </cell>
          <cell r="J1850">
            <v>13</v>
          </cell>
          <cell r="K1850">
            <v>0</v>
          </cell>
          <cell r="L1850">
            <v>8800</v>
          </cell>
          <cell r="M1850">
            <v>8800</v>
          </cell>
          <cell r="N1850">
            <v>5749.32</v>
          </cell>
          <cell r="O1850">
            <v>8800</v>
          </cell>
          <cell r="P1850">
            <v>0</v>
          </cell>
          <cell r="Q1850">
            <v>5749.32</v>
          </cell>
          <cell r="R1850">
            <v>0</v>
          </cell>
          <cell r="S1850">
            <v>3050.68</v>
          </cell>
          <cell r="T1850">
            <v>5749.32</v>
          </cell>
          <cell r="U1850">
            <v>381.32</v>
          </cell>
          <cell r="V1850">
            <v>95.33</v>
          </cell>
          <cell r="W1850">
            <v>0.65329999999999999</v>
          </cell>
          <cell r="X1850" t="str">
            <v>011-36</v>
          </cell>
          <cell r="Y1850" t="str">
            <v>071-36</v>
          </cell>
          <cell r="Z1850" t="str">
            <v>Pozycj. 4-27-231546</v>
          </cell>
          <cell r="AA1850" t="str">
            <v>P100</v>
          </cell>
          <cell r="AB1850">
            <v>0</v>
          </cell>
          <cell r="AC1850">
            <v>0</v>
          </cell>
          <cell r="AD1850">
            <v>0</v>
          </cell>
          <cell r="AE1850" t="str">
            <v>EEE - Sekcja Eksploatacji</v>
          </cell>
          <cell r="AF1850" t="str">
            <v>Serkowski Jacek</v>
          </cell>
        </row>
        <row r="1851">
          <cell r="A1851">
            <v>1930</v>
          </cell>
          <cell r="B1851" t="str">
            <v>ST6-0472/2011L</v>
          </cell>
          <cell r="C1851" t="str">
            <v>Terminal przenośny CASIO IT-3100M75DB</v>
          </cell>
          <cell r="D1851" t="str">
            <v>Gr.6</v>
          </cell>
          <cell r="E1851" t="str">
            <v>864</v>
          </cell>
          <cell r="F1851">
            <v>40633</v>
          </cell>
          <cell r="G1851">
            <v>40633</v>
          </cell>
          <cell r="H1851" t="str">
            <v>669</v>
          </cell>
          <cell r="I1851" t="str">
            <v>Liniowa</v>
          </cell>
          <cell r="J1851">
            <v>13</v>
          </cell>
          <cell r="K1851">
            <v>0</v>
          </cell>
          <cell r="L1851">
            <v>8800</v>
          </cell>
          <cell r="M1851">
            <v>8800</v>
          </cell>
          <cell r="N1851">
            <v>5749.32</v>
          </cell>
          <cell r="O1851">
            <v>8800</v>
          </cell>
          <cell r="P1851">
            <v>0</v>
          </cell>
          <cell r="Q1851">
            <v>5749.32</v>
          </cell>
          <cell r="R1851">
            <v>0</v>
          </cell>
          <cell r="S1851">
            <v>3050.68</v>
          </cell>
          <cell r="T1851">
            <v>5749.32</v>
          </cell>
          <cell r="U1851">
            <v>381.32</v>
          </cell>
          <cell r="V1851">
            <v>95.33</v>
          </cell>
          <cell r="W1851">
            <v>0.65329999999999999</v>
          </cell>
          <cell r="X1851" t="str">
            <v>011-36</v>
          </cell>
          <cell r="Y1851" t="str">
            <v>071-36</v>
          </cell>
          <cell r="Z1851" t="str">
            <v>Pozycj. 4-27-231546</v>
          </cell>
          <cell r="AA1851" t="str">
            <v>P100</v>
          </cell>
          <cell r="AB1851">
            <v>0</v>
          </cell>
          <cell r="AC1851">
            <v>0</v>
          </cell>
          <cell r="AD1851">
            <v>0</v>
          </cell>
          <cell r="AE1851" t="str">
            <v>EEE - Sekcja Eksploatacji</v>
          </cell>
          <cell r="AF1851" t="str">
            <v>Serkowski Jacek</v>
          </cell>
        </row>
        <row r="1852">
          <cell r="A1852">
            <v>1931</v>
          </cell>
          <cell r="B1852" t="str">
            <v>ST6-0473/2011L</v>
          </cell>
          <cell r="C1852" t="str">
            <v>Terminal przenośny CASIO IT-3100M75DB</v>
          </cell>
          <cell r="D1852" t="str">
            <v>Gr.6</v>
          </cell>
          <cell r="E1852" t="str">
            <v>878</v>
          </cell>
          <cell r="F1852">
            <v>40633</v>
          </cell>
          <cell r="G1852">
            <v>40633</v>
          </cell>
          <cell r="H1852" t="str">
            <v>669</v>
          </cell>
          <cell r="I1852" t="str">
            <v>Liniowa</v>
          </cell>
          <cell r="J1852">
            <v>13</v>
          </cell>
          <cell r="K1852">
            <v>0</v>
          </cell>
          <cell r="L1852">
            <v>8800</v>
          </cell>
          <cell r="M1852">
            <v>8800</v>
          </cell>
          <cell r="N1852">
            <v>5749.32</v>
          </cell>
          <cell r="O1852">
            <v>8800</v>
          </cell>
          <cell r="P1852">
            <v>0</v>
          </cell>
          <cell r="Q1852">
            <v>5749.32</v>
          </cell>
          <cell r="R1852">
            <v>0</v>
          </cell>
          <cell r="S1852">
            <v>3050.68</v>
          </cell>
          <cell r="T1852">
            <v>5749.32</v>
          </cell>
          <cell r="U1852">
            <v>381.32</v>
          </cell>
          <cell r="V1852">
            <v>95.33</v>
          </cell>
          <cell r="W1852">
            <v>0.65329999999999999</v>
          </cell>
          <cell r="X1852" t="str">
            <v>011-36</v>
          </cell>
          <cell r="Y1852" t="str">
            <v>071-36</v>
          </cell>
          <cell r="Z1852" t="str">
            <v>Pozycj. 4-27-231546</v>
          </cell>
          <cell r="AA1852" t="str">
            <v>P100</v>
          </cell>
          <cell r="AB1852">
            <v>0</v>
          </cell>
          <cell r="AC1852">
            <v>0</v>
          </cell>
          <cell r="AD1852">
            <v>0</v>
          </cell>
          <cell r="AE1852" t="str">
            <v>EEE - Sekcja Eksploatacji</v>
          </cell>
          <cell r="AF1852" t="str">
            <v>Serkowski Jacek</v>
          </cell>
        </row>
        <row r="1853">
          <cell r="A1853">
            <v>1932</v>
          </cell>
          <cell r="B1853" t="str">
            <v>ST6-0474/2011L</v>
          </cell>
          <cell r="C1853" t="str">
            <v>Terminal przenośny CASIO IT-3100M75DB</v>
          </cell>
          <cell r="D1853" t="str">
            <v>Gr.6</v>
          </cell>
          <cell r="E1853" t="str">
            <v>881</v>
          </cell>
          <cell r="F1853">
            <v>40633</v>
          </cell>
          <cell r="G1853">
            <v>40633</v>
          </cell>
          <cell r="H1853" t="str">
            <v>669</v>
          </cell>
          <cell r="I1853" t="str">
            <v>Liniowa</v>
          </cell>
          <cell r="J1853">
            <v>13</v>
          </cell>
          <cell r="K1853">
            <v>0</v>
          </cell>
          <cell r="L1853">
            <v>8800</v>
          </cell>
          <cell r="M1853">
            <v>8800</v>
          </cell>
          <cell r="N1853">
            <v>5749.32</v>
          </cell>
          <cell r="O1853">
            <v>8800</v>
          </cell>
          <cell r="P1853">
            <v>0</v>
          </cell>
          <cell r="Q1853">
            <v>5749.32</v>
          </cell>
          <cell r="R1853">
            <v>0</v>
          </cell>
          <cell r="S1853">
            <v>3050.68</v>
          </cell>
          <cell r="T1853">
            <v>5749.32</v>
          </cell>
          <cell r="U1853">
            <v>381.32</v>
          </cell>
          <cell r="V1853">
            <v>95.33</v>
          </cell>
          <cell r="W1853">
            <v>0.65329999999999999</v>
          </cell>
          <cell r="X1853" t="str">
            <v>011-36</v>
          </cell>
          <cell r="Y1853" t="str">
            <v>071-36</v>
          </cell>
          <cell r="Z1853" t="str">
            <v>Pozycj. 4-27-231546</v>
          </cell>
          <cell r="AA1853" t="str">
            <v>P100</v>
          </cell>
          <cell r="AB1853">
            <v>0</v>
          </cell>
          <cell r="AC1853">
            <v>0</v>
          </cell>
          <cell r="AD1853">
            <v>0</v>
          </cell>
          <cell r="AE1853" t="str">
            <v>EEE - Sekcja Eksploatacji</v>
          </cell>
          <cell r="AF1853" t="str">
            <v>Serkowski Jacek</v>
          </cell>
        </row>
        <row r="1854">
          <cell r="A1854">
            <v>1933</v>
          </cell>
          <cell r="B1854" t="str">
            <v>ST6-0475/2011L</v>
          </cell>
          <cell r="C1854" t="str">
            <v>Terminal przenośny CASIO IT-3100M75DB</v>
          </cell>
          <cell r="D1854" t="str">
            <v>Gr.6</v>
          </cell>
          <cell r="E1854" t="str">
            <v>895</v>
          </cell>
          <cell r="F1854">
            <v>40633</v>
          </cell>
          <cell r="G1854">
            <v>40633</v>
          </cell>
          <cell r="H1854" t="str">
            <v>669</v>
          </cell>
          <cell r="I1854" t="str">
            <v>Liniowa</v>
          </cell>
          <cell r="J1854">
            <v>13</v>
          </cell>
          <cell r="K1854">
            <v>0</v>
          </cell>
          <cell r="L1854">
            <v>8800</v>
          </cell>
          <cell r="M1854">
            <v>8800</v>
          </cell>
          <cell r="N1854">
            <v>5749.32</v>
          </cell>
          <cell r="O1854">
            <v>8800</v>
          </cell>
          <cell r="P1854">
            <v>0</v>
          </cell>
          <cell r="Q1854">
            <v>5749.32</v>
          </cell>
          <cell r="R1854">
            <v>0</v>
          </cell>
          <cell r="S1854">
            <v>3050.68</v>
          </cell>
          <cell r="T1854">
            <v>5749.32</v>
          </cell>
          <cell r="U1854">
            <v>381.32</v>
          </cell>
          <cell r="V1854">
            <v>95.33</v>
          </cell>
          <cell r="W1854">
            <v>0.65329999999999999</v>
          </cell>
          <cell r="X1854" t="str">
            <v>011-36</v>
          </cell>
          <cell r="Y1854" t="str">
            <v>071-36</v>
          </cell>
          <cell r="Z1854" t="str">
            <v>Pozycj. 4-27-231546</v>
          </cell>
          <cell r="AA1854" t="str">
            <v>P100</v>
          </cell>
          <cell r="AB1854">
            <v>0</v>
          </cell>
          <cell r="AC1854">
            <v>0</v>
          </cell>
          <cell r="AD1854">
            <v>0</v>
          </cell>
          <cell r="AE1854" t="str">
            <v>EEE - Sekcja Eksploatacji</v>
          </cell>
          <cell r="AF1854" t="str">
            <v>Serkowski Jacek</v>
          </cell>
        </row>
        <row r="1855">
          <cell r="A1855">
            <v>1934</v>
          </cell>
          <cell r="B1855" t="str">
            <v>ST6-0476/2011L</v>
          </cell>
          <cell r="C1855" t="str">
            <v>Terminal przenośny CASIO IT-3100M75DB</v>
          </cell>
          <cell r="D1855" t="str">
            <v>Gr.6</v>
          </cell>
          <cell r="E1855" t="str">
            <v>904</v>
          </cell>
          <cell r="F1855">
            <v>40633</v>
          </cell>
          <cell r="G1855">
            <v>40633</v>
          </cell>
          <cell r="H1855" t="str">
            <v>669</v>
          </cell>
          <cell r="I1855" t="str">
            <v>Liniowa</v>
          </cell>
          <cell r="J1855">
            <v>13</v>
          </cell>
          <cell r="K1855">
            <v>0</v>
          </cell>
          <cell r="L1855">
            <v>8800</v>
          </cell>
          <cell r="M1855">
            <v>8800</v>
          </cell>
          <cell r="N1855">
            <v>5749.32</v>
          </cell>
          <cell r="O1855">
            <v>8800</v>
          </cell>
          <cell r="P1855">
            <v>0</v>
          </cell>
          <cell r="Q1855">
            <v>5749.32</v>
          </cell>
          <cell r="R1855">
            <v>0</v>
          </cell>
          <cell r="S1855">
            <v>3050.68</v>
          </cell>
          <cell r="T1855">
            <v>5749.32</v>
          </cell>
          <cell r="U1855">
            <v>381.32</v>
          </cell>
          <cell r="V1855">
            <v>95.33</v>
          </cell>
          <cell r="W1855">
            <v>0.65329999999999999</v>
          </cell>
          <cell r="X1855" t="str">
            <v>011-36</v>
          </cell>
          <cell r="Y1855" t="str">
            <v>071-36</v>
          </cell>
          <cell r="Z1855" t="str">
            <v>Pozycj. 4-27-231546</v>
          </cell>
          <cell r="AA1855" t="str">
            <v>P100</v>
          </cell>
          <cell r="AB1855">
            <v>0</v>
          </cell>
          <cell r="AC1855">
            <v>0</v>
          </cell>
          <cell r="AD1855">
            <v>0</v>
          </cell>
          <cell r="AE1855" t="str">
            <v>EEE - Sekcja Eksploatacji</v>
          </cell>
          <cell r="AF1855" t="str">
            <v>Serkowski Jacek</v>
          </cell>
        </row>
        <row r="1856">
          <cell r="A1856">
            <v>1935</v>
          </cell>
          <cell r="B1856" t="str">
            <v>ST6-0477/2011L</v>
          </cell>
          <cell r="C1856" t="str">
            <v>Terminal przenośny CASIO IT-3100M75DB</v>
          </cell>
          <cell r="D1856" t="str">
            <v>Gr.6</v>
          </cell>
          <cell r="E1856" t="str">
            <v>918</v>
          </cell>
          <cell r="F1856">
            <v>40633</v>
          </cell>
          <cell r="G1856">
            <v>40633</v>
          </cell>
          <cell r="H1856" t="str">
            <v>669</v>
          </cell>
          <cell r="I1856" t="str">
            <v>Liniowa</v>
          </cell>
          <cell r="J1856">
            <v>13</v>
          </cell>
          <cell r="K1856">
            <v>0</v>
          </cell>
          <cell r="L1856">
            <v>8800</v>
          </cell>
          <cell r="M1856">
            <v>8800</v>
          </cell>
          <cell r="N1856">
            <v>5749.32</v>
          </cell>
          <cell r="O1856">
            <v>8800</v>
          </cell>
          <cell r="P1856">
            <v>0</v>
          </cell>
          <cell r="Q1856">
            <v>5749.32</v>
          </cell>
          <cell r="R1856">
            <v>0</v>
          </cell>
          <cell r="S1856">
            <v>3050.68</v>
          </cell>
          <cell r="T1856">
            <v>5749.32</v>
          </cell>
          <cell r="U1856">
            <v>381.32</v>
          </cell>
          <cell r="V1856">
            <v>95.33</v>
          </cell>
          <cell r="W1856">
            <v>0.65329999999999999</v>
          </cell>
          <cell r="X1856" t="str">
            <v>011-36</v>
          </cell>
          <cell r="Y1856" t="str">
            <v>071-36</v>
          </cell>
          <cell r="Z1856" t="str">
            <v>Pozycj. 4-27-231546</v>
          </cell>
          <cell r="AA1856" t="str">
            <v>P100</v>
          </cell>
          <cell r="AB1856">
            <v>0</v>
          </cell>
          <cell r="AC1856">
            <v>0</v>
          </cell>
          <cell r="AD1856">
            <v>0</v>
          </cell>
          <cell r="AE1856" t="str">
            <v>EEE - Sekcja Eksploatacji</v>
          </cell>
          <cell r="AF1856" t="str">
            <v>Serkowski Jacek</v>
          </cell>
        </row>
        <row r="1857">
          <cell r="A1857">
            <v>1936</v>
          </cell>
          <cell r="B1857" t="str">
            <v>ST6-0478/2011L</v>
          </cell>
          <cell r="C1857" t="str">
            <v>Terminal przenośny CASIO IT-3100M75DB</v>
          </cell>
          <cell r="D1857" t="str">
            <v>Gr.6</v>
          </cell>
          <cell r="E1857" t="str">
            <v>921</v>
          </cell>
          <cell r="F1857">
            <v>40633</v>
          </cell>
          <cell r="G1857">
            <v>40633</v>
          </cell>
          <cell r="H1857" t="str">
            <v>669</v>
          </cell>
          <cell r="I1857" t="str">
            <v>Liniowa</v>
          </cell>
          <cell r="J1857">
            <v>13</v>
          </cell>
          <cell r="K1857">
            <v>0</v>
          </cell>
          <cell r="L1857">
            <v>8800</v>
          </cell>
          <cell r="M1857">
            <v>8800</v>
          </cell>
          <cell r="N1857">
            <v>5749.32</v>
          </cell>
          <cell r="O1857">
            <v>8800</v>
          </cell>
          <cell r="P1857">
            <v>0</v>
          </cell>
          <cell r="Q1857">
            <v>5749.32</v>
          </cell>
          <cell r="R1857">
            <v>0</v>
          </cell>
          <cell r="S1857">
            <v>3050.68</v>
          </cell>
          <cell r="T1857">
            <v>5749.32</v>
          </cell>
          <cell r="U1857">
            <v>381.32</v>
          </cell>
          <cell r="V1857">
            <v>95.33</v>
          </cell>
          <cell r="W1857">
            <v>0.65329999999999999</v>
          </cell>
          <cell r="X1857" t="str">
            <v>011-36</v>
          </cell>
          <cell r="Y1857" t="str">
            <v>071-36</v>
          </cell>
          <cell r="Z1857" t="str">
            <v>Pozycj. 4-27-231546</v>
          </cell>
          <cell r="AA1857" t="str">
            <v>P100</v>
          </cell>
          <cell r="AB1857">
            <v>0</v>
          </cell>
          <cell r="AC1857">
            <v>0</v>
          </cell>
          <cell r="AD1857">
            <v>0</v>
          </cell>
          <cell r="AE1857" t="str">
            <v>EEE - Sekcja Eksploatacji</v>
          </cell>
          <cell r="AF1857" t="str">
            <v>Serkowski Jacek</v>
          </cell>
        </row>
        <row r="1858">
          <cell r="A1858">
            <v>1937</v>
          </cell>
          <cell r="B1858" t="str">
            <v>ST6-0479/2011L</v>
          </cell>
          <cell r="C1858" t="str">
            <v>Terminal przenośny CASIO IT-3100M75DB</v>
          </cell>
          <cell r="D1858" t="str">
            <v>Gr.6</v>
          </cell>
          <cell r="E1858" t="str">
            <v>935</v>
          </cell>
          <cell r="F1858">
            <v>40633</v>
          </cell>
          <cell r="G1858">
            <v>40633</v>
          </cell>
          <cell r="H1858" t="str">
            <v>669</v>
          </cell>
          <cell r="I1858" t="str">
            <v>Liniowa</v>
          </cell>
          <cell r="J1858">
            <v>13</v>
          </cell>
          <cell r="K1858">
            <v>0</v>
          </cell>
          <cell r="L1858">
            <v>8800</v>
          </cell>
          <cell r="M1858">
            <v>8800</v>
          </cell>
          <cell r="N1858">
            <v>5749.32</v>
          </cell>
          <cell r="O1858">
            <v>8800</v>
          </cell>
          <cell r="P1858">
            <v>0</v>
          </cell>
          <cell r="Q1858">
            <v>5749.32</v>
          </cell>
          <cell r="R1858">
            <v>0</v>
          </cell>
          <cell r="S1858">
            <v>3050.68</v>
          </cell>
          <cell r="T1858">
            <v>5749.32</v>
          </cell>
          <cell r="U1858">
            <v>381.32</v>
          </cell>
          <cell r="V1858">
            <v>95.33</v>
          </cell>
          <cell r="W1858">
            <v>0.65329999999999999</v>
          </cell>
          <cell r="X1858" t="str">
            <v>011-36</v>
          </cell>
          <cell r="Y1858" t="str">
            <v>071-36</v>
          </cell>
          <cell r="Z1858" t="str">
            <v>Pozycj. 4-27-231546</v>
          </cell>
          <cell r="AA1858" t="str">
            <v>P100</v>
          </cell>
          <cell r="AB1858">
            <v>0</v>
          </cell>
          <cell r="AC1858">
            <v>0</v>
          </cell>
          <cell r="AD1858">
            <v>0</v>
          </cell>
          <cell r="AE1858" t="str">
            <v>EEE - Sekcja Eksploatacji</v>
          </cell>
          <cell r="AF1858" t="str">
            <v>Serkowski Jacek</v>
          </cell>
        </row>
        <row r="1859">
          <cell r="A1859">
            <v>1938</v>
          </cell>
          <cell r="B1859" t="str">
            <v>ST6-0480/2011L</v>
          </cell>
          <cell r="C1859" t="str">
            <v>Terminal przenośny CASIO IT-3100M75DB</v>
          </cell>
          <cell r="D1859" t="str">
            <v>Gr.6</v>
          </cell>
          <cell r="E1859" t="str">
            <v>949</v>
          </cell>
          <cell r="F1859">
            <v>40633</v>
          </cell>
          <cell r="G1859">
            <v>40633</v>
          </cell>
          <cell r="H1859" t="str">
            <v>669</v>
          </cell>
          <cell r="I1859" t="str">
            <v>Liniowa</v>
          </cell>
          <cell r="J1859">
            <v>13</v>
          </cell>
          <cell r="K1859">
            <v>0</v>
          </cell>
          <cell r="L1859">
            <v>8800</v>
          </cell>
          <cell r="M1859">
            <v>8800</v>
          </cell>
          <cell r="N1859">
            <v>5749.32</v>
          </cell>
          <cell r="O1859">
            <v>8800</v>
          </cell>
          <cell r="P1859">
            <v>0</v>
          </cell>
          <cell r="Q1859">
            <v>5749.32</v>
          </cell>
          <cell r="R1859">
            <v>0</v>
          </cell>
          <cell r="S1859">
            <v>3050.68</v>
          </cell>
          <cell r="T1859">
            <v>5749.32</v>
          </cell>
          <cell r="U1859">
            <v>381.32</v>
          </cell>
          <cell r="V1859">
            <v>95.33</v>
          </cell>
          <cell r="W1859">
            <v>0.65329999999999999</v>
          </cell>
          <cell r="X1859" t="str">
            <v>011-36</v>
          </cell>
          <cell r="Y1859" t="str">
            <v>071-36</v>
          </cell>
          <cell r="Z1859" t="str">
            <v>Pozycj. 4-27-231546</v>
          </cell>
          <cell r="AA1859" t="str">
            <v>P100</v>
          </cell>
          <cell r="AB1859">
            <v>0</v>
          </cell>
          <cell r="AC1859">
            <v>0</v>
          </cell>
          <cell r="AD1859">
            <v>0</v>
          </cell>
          <cell r="AE1859" t="str">
            <v>EEE - Sekcja Eksploatacji</v>
          </cell>
          <cell r="AF1859" t="str">
            <v>Serkowski Jacek</v>
          </cell>
        </row>
        <row r="1860">
          <cell r="A1860">
            <v>1939</v>
          </cell>
          <cell r="B1860" t="str">
            <v>ST6-0481/2011L</v>
          </cell>
          <cell r="C1860" t="str">
            <v>Terminal przenośny CASIO IT-3100M75DB</v>
          </cell>
          <cell r="D1860" t="str">
            <v>Gr.6</v>
          </cell>
          <cell r="E1860" t="str">
            <v>952</v>
          </cell>
          <cell r="F1860">
            <v>40633</v>
          </cell>
          <cell r="G1860">
            <v>40633</v>
          </cell>
          <cell r="H1860" t="str">
            <v>669</v>
          </cell>
          <cell r="I1860" t="str">
            <v>Liniowa</v>
          </cell>
          <cell r="J1860">
            <v>13</v>
          </cell>
          <cell r="K1860">
            <v>0</v>
          </cell>
          <cell r="L1860">
            <v>8800</v>
          </cell>
          <cell r="M1860">
            <v>8800</v>
          </cell>
          <cell r="N1860">
            <v>5749.32</v>
          </cell>
          <cell r="O1860">
            <v>8800</v>
          </cell>
          <cell r="P1860">
            <v>0</v>
          </cell>
          <cell r="Q1860">
            <v>5749.32</v>
          </cell>
          <cell r="R1860">
            <v>0</v>
          </cell>
          <cell r="S1860">
            <v>3050.68</v>
          </cell>
          <cell r="T1860">
            <v>5749.32</v>
          </cell>
          <cell r="U1860">
            <v>381.32</v>
          </cell>
          <cell r="V1860">
            <v>95.33</v>
          </cell>
          <cell r="W1860">
            <v>0.65329999999999999</v>
          </cell>
          <cell r="X1860" t="str">
            <v>011-36</v>
          </cell>
          <cell r="Y1860" t="str">
            <v>071-36</v>
          </cell>
          <cell r="Z1860" t="str">
            <v>Pozycj. 4-27-231546</v>
          </cell>
          <cell r="AA1860" t="str">
            <v>P100</v>
          </cell>
          <cell r="AB1860">
            <v>0</v>
          </cell>
          <cell r="AC1860">
            <v>0</v>
          </cell>
          <cell r="AD1860">
            <v>0</v>
          </cell>
          <cell r="AE1860" t="str">
            <v>EEE - Sekcja Eksploatacji</v>
          </cell>
          <cell r="AF1860" t="str">
            <v>Serkowski Jacek</v>
          </cell>
        </row>
        <row r="1861">
          <cell r="A1861">
            <v>1940</v>
          </cell>
          <cell r="B1861" t="str">
            <v>ST6-0482/2011L</v>
          </cell>
          <cell r="C1861" t="str">
            <v>Terminal przenośny CASIO IT-3100M75DB</v>
          </cell>
          <cell r="D1861" t="str">
            <v>Gr.6</v>
          </cell>
          <cell r="E1861" t="str">
            <v>966</v>
          </cell>
          <cell r="F1861">
            <v>40633</v>
          </cell>
          <cell r="G1861">
            <v>40633</v>
          </cell>
          <cell r="H1861" t="str">
            <v>669</v>
          </cell>
          <cell r="I1861" t="str">
            <v>Liniowa</v>
          </cell>
          <cell r="J1861">
            <v>13</v>
          </cell>
          <cell r="K1861">
            <v>0</v>
          </cell>
          <cell r="L1861">
            <v>8800</v>
          </cell>
          <cell r="M1861">
            <v>8800</v>
          </cell>
          <cell r="N1861">
            <v>5749.32</v>
          </cell>
          <cell r="O1861">
            <v>8800</v>
          </cell>
          <cell r="P1861">
            <v>0</v>
          </cell>
          <cell r="Q1861">
            <v>5749.32</v>
          </cell>
          <cell r="R1861">
            <v>0</v>
          </cell>
          <cell r="S1861">
            <v>3050.68</v>
          </cell>
          <cell r="T1861">
            <v>5749.32</v>
          </cell>
          <cell r="U1861">
            <v>381.32</v>
          </cell>
          <cell r="V1861">
            <v>95.33</v>
          </cell>
          <cell r="W1861">
            <v>0.65329999999999999</v>
          </cell>
          <cell r="X1861" t="str">
            <v>011-36</v>
          </cell>
          <cell r="Y1861" t="str">
            <v>071-36</v>
          </cell>
          <cell r="Z1861" t="str">
            <v>Pozycj. 4-27-231546</v>
          </cell>
          <cell r="AA1861" t="str">
            <v>P100</v>
          </cell>
          <cell r="AB1861">
            <v>0</v>
          </cell>
          <cell r="AC1861">
            <v>0</v>
          </cell>
          <cell r="AD1861">
            <v>0</v>
          </cell>
          <cell r="AE1861" t="str">
            <v>EEE - Sekcja Eksploatacji</v>
          </cell>
          <cell r="AF1861" t="str">
            <v>Serkowski Jacek</v>
          </cell>
        </row>
        <row r="1862">
          <cell r="A1862">
            <v>1941</v>
          </cell>
          <cell r="B1862" t="str">
            <v>ST6-0483/2011L</v>
          </cell>
          <cell r="C1862" t="str">
            <v>Terminal przenośny CASIO IT-3100M75DB</v>
          </cell>
          <cell r="D1862" t="str">
            <v>Gr.6</v>
          </cell>
          <cell r="E1862" t="str">
            <v>970</v>
          </cell>
          <cell r="F1862">
            <v>40633</v>
          </cell>
          <cell r="G1862">
            <v>40633</v>
          </cell>
          <cell r="H1862" t="str">
            <v>669</v>
          </cell>
          <cell r="I1862" t="str">
            <v>Liniowa</v>
          </cell>
          <cell r="J1862">
            <v>13</v>
          </cell>
          <cell r="K1862">
            <v>0</v>
          </cell>
          <cell r="L1862">
            <v>8800</v>
          </cell>
          <cell r="M1862">
            <v>8800</v>
          </cell>
          <cell r="N1862">
            <v>5749.32</v>
          </cell>
          <cell r="O1862">
            <v>8800</v>
          </cell>
          <cell r="P1862">
            <v>0</v>
          </cell>
          <cell r="Q1862">
            <v>5749.32</v>
          </cell>
          <cell r="R1862">
            <v>0</v>
          </cell>
          <cell r="S1862">
            <v>3050.68</v>
          </cell>
          <cell r="T1862">
            <v>5749.32</v>
          </cell>
          <cell r="U1862">
            <v>381.32</v>
          </cell>
          <cell r="V1862">
            <v>95.33</v>
          </cell>
          <cell r="W1862">
            <v>0.65329999999999999</v>
          </cell>
          <cell r="X1862" t="str">
            <v>011-36</v>
          </cell>
          <cell r="Y1862" t="str">
            <v>071-36</v>
          </cell>
          <cell r="Z1862" t="str">
            <v>Pozycj. 4-27-231546</v>
          </cell>
          <cell r="AA1862" t="str">
            <v>P100</v>
          </cell>
          <cell r="AB1862">
            <v>0</v>
          </cell>
          <cell r="AC1862">
            <v>0</v>
          </cell>
          <cell r="AD1862">
            <v>0</v>
          </cell>
          <cell r="AE1862" t="str">
            <v>EEE - Sekcja Eksploatacji</v>
          </cell>
          <cell r="AF1862" t="str">
            <v>Serkowski Jacek</v>
          </cell>
        </row>
        <row r="1863">
          <cell r="A1863">
            <v>1942</v>
          </cell>
          <cell r="B1863" t="str">
            <v>ST6-0484/2011L</v>
          </cell>
          <cell r="C1863" t="str">
            <v>Terminal przenośny CASIO IT-3100M75DB</v>
          </cell>
          <cell r="D1863" t="str">
            <v>Gr.6</v>
          </cell>
          <cell r="E1863" t="str">
            <v>983</v>
          </cell>
          <cell r="F1863">
            <v>40633</v>
          </cell>
          <cell r="G1863">
            <v>40633</v>
          </cell>
          <cell r="H1863" t="str">
            <v>669</v>
          </cell>
          <cell r="I1863" t="str">
            <v>Liniowa</v>
          </cell>
          <cell r="J1863">
            <v>13</v>
          </cell>
          <cell r="K1863">
            <v>0</v>
          </cell>
          <cell r="L1863">
            <v>8800</v>
          </cell>
          <cell r="M1863">
            <v>8800</v>
          </cell>
          <cell r="N1863">
            <v>5749.32</v>
          </cell>
          <cell r="O1863">
            <v>8800</v>
          </cell>
          <cell r="P1863">
            <v>0</v>
          </cell>
          <cell r="Q1863">
            <v>5749.32</v>
          </cell>
          <cell r="R1863">
            <v>0</v>
          </cell>
          <cell r="S1863">
            <v>3050.68</v>
          </cell>
          <cell r="T1863">
            <v>5749.32</v>
          </cell>
          <cell r="U1863">
            <v>381.32</v>
          </cell>
          <cell r="V1863">
            <v>95.33</v>
          </cell>
          <cell r="W1863">
            <v>0.65329999999999999</v>
          </cell>
          <cell r="X1863" t="str">
            <v>011-36</v>
          </cell>
          <cell r="Y1863" t="str">
            <v>071-36</v>
          </cell>
          <cell r="Z1863" t="str">
            <v>Pozycj. 4-27-231546</v>
          </cell>
          <cell r="AA1863" t="str">
            <v>P100</v>
          </cell>
          <cell r="AB1863">
            <v>0</v>
          </cell>
          <cell r="AC1863">
            <v>0</v>
          </cell>
          <cell r="AD1863">
            <v>0</v>
          </cell>
          <cell r="AE1863" t="str">
            <v>EEE - Sekcja Eksploatacji</v>
          </cell>
          <cell r="AF1863" t="str">
            <v>Serkowski Jacek</v>
          </cell>
        </row>
        <row r="1864">
          <cell r="A1864">
            <v>1943</v>
          </cell>
          <cell r="B1864" t="str">
            <v>ST6-0485/2011L</v>
          </cell>
          <cell r="C1864" t="str">
            <v>Terminal przenośny CASIO IT-3100M75DB</v>
          </cell>
          <cell r="D1864" t="str">
            <v>Gr.6</v>
          </cell>
          <cell r="E1864" t="str">
            <v>997</v>
          </cell>
          <cell r="F1864">
            <v>40633</v>
          </cell>
          <cell r="G1864">
            <v>40633</v>
          </cell>
          <cell r="H1864" t="str">
            <v>669</v>
          </cell>
          <cell r="I1864" t="str">
            <v>Liniowa</v>
          </cell>
          <cell r="J1864">
            <v>13</v>
          </cell>
          <cell r="K1864">
            <v>0</v>
          </cell>
          <cell r="L1864">
            <v>8800</v>
          </cell>
          <cell r="M1864">
            <v>8800</v>
          </cell>
          <cell r="N1864">
            <v>5749.32</v>
          </cell>
          <cell r="O1864">
            <v>8800</v>
          </cell>
          <cell r="P1864">
            <v>0</v>
          </cell>
          <cell r="Q1864">
            <v>5749.32</v>
          </cell>
          <cell r="R1864">
            <v>0</v>
          </cell>
          <cell r="S1864">
            <v>3050.68</v>
          </cell>
          <cell r="T1864">
            <v>5749.32</v>
          </cell>
          <cell r="U1864">
            <v>381.32</v>
          </cell>
          <cell r="V1864">
            <v>95.33</v>
          </cell>
          <cell r="W1864">
            <v>0.65329999999999999</v>
          </cell>
          <cell r="X1864" t="str">
            <v>011-36</v>
          </cell>
          <cell r="Y1864" t="str">
            <v>071-36</v>
          </cell>
          <cell r="Z1864" t="str">
            <v>Pozycj. 4-27-231546</v>
          </cell>
          <cell r="AA1864" t="str">
            <v>P100</v>
          </cell>
          <cell r="AB1864">
            <v>0</v>
          </cell>
          <cell r="AC1864">
            <v>0</v>
          </cell>
          <cell r="AD1864">
            <v>0</v>
          </cell>
          <cell r="AE1864" t="str">
            <v>EEE - Sekcja Eksploatacji</v>
          </cell>
          <cell r="AF1864" t="str">
            <v>Serkowski Jacek</v>
          </cell>
        </row>
        <row r="1865">
          <cell r="A1865">
            <v>1944</v>
          </cell>
          <cell r="B1865" t="str">
            <v>ST6-0486/2011L</v>
          </cell>
          <cell r="C1865" t="str">
            <v>Terminal przenośny CASIO IT-3100M75DB</v>
          </cell>
          <cell r="D1865" t="str">
            <v>Gr.6</v>
          </cell>
          <cell r="E1865" t="str">
            <v>4000006</v>
          </cell>
          <cell r="F1865">
            <v>40633</v>
          </cell>
          <cell r="G1865">
            <v>40633</v>
          </cell>
          <cell r="H1865" t="str">
            <v>669</v>
          </cell>
          <cell r="I1865" t="str">
            <v>Liniowa</v>
          </cell>
          <cell r="J1865">
            <v>13</v>
          </cell>
          <cell r="K1865">
            <v>0</v>
          </cell>
          <cell r="L1865">
            <v>8800</v>
          </cell>
          <cell r="M1865">
            <v>8800</v>
          </cell>
          <cell r="N1865">
            <v>5749.32</v>
          </cell>
          <cell r="O1865">
            <v>8800</v>
          </cell>
          <cell r="P1865">
            <v>0</v>
          </cell>
          <cell r="Q1865">
            <v>5749.32</v>
          </cell>
          <cell r="R1865">
            <v>0</v>
          </cell>
          <cell r="S1865">
            <v>3050.68</v>
          </cell>
          <cell r="T1865">
            <v>5749.32</v>
          </cell>
          <cell r="U1865">
            <v>381.32</v>
          </cell>
          <cell r="V1865">
            <v>95.33</v>
          </cell>
          <cell r="W1865">
            <v>0.65329999999999999</v>
          </cell>
          <cell r="X1865" t="str">
            <v>011-36</v>
          </cell>
          <cell r="Y1865" t="str">
            <v>071-36</v>
          </cell>
          <cell r="Z1865" t="str">
            <v>Pozycj. 4-27-231546</v>
          </cell>
          <cell r="AA1865" t="str">
            <v>P100</v>
          </cell>
          <cell r="AB1865">
            <v>0</v>
          </cell>
          <cell r="AC1865">
            <v>0</v>
          </cell>
          <cell r="AD1865">
            <v>0</v>
          </cell>
          <cell r="AE1865" t="str">
            <v>EEE - Sekcja Eksploatacji</v>
          </cell>
          <cell r="AF1865" t="str">
            <v>Serkowski Jacek</v>
          </cell>
        </row>
        <row r="1866">
          <cell r="A1866">
            <v>1945</v>
          </cell>
          <cell r="B1866" t="str">
            <v>ST6-0487/2011L</v>
          </cell>
          <cell r="C1866" t="str">
            <v>Terminal przenośny CASIO IT-3100M75DB</v>
          </cell>
          <cell r="D1866" t="str">
            <v>Gr.6</v>
          </cell>
          <cell r="E1866" t="str">
            <v>010</v>
          </cell>
          <cell r="F1866">
            <v>40633</v>
          </cell>
          <cell r="G1866">
            <v>40633</v>
          </cell>
          <cell r="H1866" t="str">
            <v>669</v>
          </cell>
          <cell r="I1866" t="str">
            <v>Liniowa</v>
          </cell>
          <cell r="J1866">
            <v>13</v>
          </cell>
          <cell r="K1866">
            <v>0</v>
          </cell>
          <cell r="L1866">
            <v>8800</v>
          </cell>
          <cell r="M1866">
            <v>8800</v>
          </cell>
          <cell r="N1866">
            <v>5749.32</v>
          </cell>
          <cell r="O1866">
            <v>8800</v>
          </cell>
          <cell r="P1866">
            <v>0</v>
          </cell>
          <cell r="Q1866">
            <v>5749.32</v>
          </cell>
          <cell r="R1866">
            <v>0</v>
          </cell>
          <cell r="S1866">
            <v>3050.68</v>
          </cell>
          <cell r="T1866">
            <v>5749.32</v>
          </cell>
          <cell r="U1866">
            <v>381.32</v>
          </cell>
          <cell r="V1866">
            <v>95.33</v>
          </cell>
          <cell r="W1866">
            <v>0.65329999999999999</v>
          </cell>
          <cell r="X1866" t="str">
            <v>011-36</v>
          </cell>
          <cell r="Y1866" t="str">
            <v>071-36</v>
          </cell>
          <cell r="Z1866" t="str">
            <v>Pozycj. 4-27-231546</v>
          </cell>
          <cell r="AA1866" t="str">
            <v>P100</v>
          </cell>
          <cell r="AB1866">
            <v>0</v>
          </cell>
          <cell r="AC1866">
            <v>0</v>
          </cell>
          <cell r="AD1866">
            <v>0</v>
          </cell>
          <cell r="AE1866" t="str">
            <v>EEE - Sekcja Eksploatacji</v>
          </cell>
          <cell r="AF1866" t="str">
            <v>Serkowski Jacek</v>
          </cell>
        </row>
        <row r="1867">
          <cell r="A1867">
            <v>1946</v>
          </cell>
          <cell r="B1867" t="str">
            <v>ST6-0488/2011L</v>
          </cell>
          <cell r="C1867" t="str">
            <v>Terminal przenośny CASIO IT-3100M75DB</v>
          </cell>
          <cell r="D1867" t="str">
            <v>Gr.6</v>
          </cell>
          <cell r="E1867" t="str">
            <v>023</v>
          </cell>
          <cell r="F1867">
            <v>40633</v>
          </cell>
          <cell r="G1867">
            <v>40633</v>
          </cell>
          <cell r="H1867" t="str">
            <v>669</v>
          </cell>
          <cell r="I1867" t="str">
            <v>Liniowa</v>
          </cell>
          <cell r="J1867">
            <v>13</v>
          </cell>
          <cell r="K1867">
            <v>0</v>
          </cell>
          <cell r="L1867">
            <v>8800</v>
          </cell>
          <cell r="M1867">
            <v>8800</v>
          </cell>
          <cell r="N1867">
            <v>5749.32</v>
          </cell>
          <cell r="O1867">
            <v>8800</v>
          </cell>
          <cell r="P1867">
            <v>0</v>
          </cell>
          <cell r="Q1867">
            <v>5749.32</v>
          </cell>
          <cell r="R1867">
            <v>0</v>
          </cell>
          <cell r="S1867">
            <v>3050.68</v>
          </cell>
          <cell r="T1867">
            <v>5749.32</v>
          </cell>
          <cell r="U1867">
            <v>381.32</v>
          </cell>
          <cell r="V1867">
            <v>95.33</v>
          </cell>
          <cell r="W1867">
            <v>0.65329999999999999</v>
          </cell>
          <cell r="X1867" t="str">
            <v>011-36</v>
          </cell>
          <cell r="Y1867" t="str">
            <v>071-36</v>
          </cell>
          <cell r="Z1867" t="str">
            <v>Pozycj. 4-27-231546</v>
          </cell>
          <cell r="AA1867" t="str">
            <v>P100</v>
          </cell>
          <cell r="AB1867">
            <v>0</v>
          </cell>
          <cell r="AC1867">
            <v>0</v>
          </cell>
          <cell r="AD1867">
            <v>0</v>
          </cell>
          <cell r="AE1867" t="str">
            <v>EEE - Sekcja Eksploatacji</v>
          </cell>
          <cell r="AF1867" t="str">
            <v>Serkowski Jacek</v>
          </cell>
        </row>
        <row r="1868">
          <cell r="A1868">
            <v>1947</v>
          </cell>
          <cell r="B1868" t="str">
            <v>ST6-0489/2011L</v>
          </cell>
          <cell r="C1868" t="str">
            <v>Terminal przenośny CASIO IT-3100M75DB</v>
          </cell>
          <cell r="D1868" t="str">
            <v>Gr.6</v>
          </cell>
          <cell r="E1868" t="str">
            <v>037</v>
          </cell>
          <cell r="F1868">
            <v>40633</v>
          </cell>
          <cell r="G1868">
            <v>40633</v>
          </cell>
          <cell r="H1868" t="str">
            <v>669</v>
          </cell>
          <cell r="I1868" t="str">
            <v>Liniowa</v>
          </cell>
          <cell r="J1868">
            <v>13</v>
          </cell>
          <cell r="K1868">
            <v>0</v>
          </cell>
          <cell r="L1868">
            <v>8800</v>
          </cell>
          <cell r="M1868">
            <v>8800</v>
          </cell>
          <cell r="N1868">
            <v>5749.32</v>
          </cell>
          <cell r="O1868">
            <v>8800</v>
          </cell>
          <cell r="P1868">
            <v>0</v>
          </cell>
          <cell r="Q1868">
            <v>5749.32</v>
          </cell>
          <cell r="R1868">
            <v>0</v>
          </cell>
          <cell r="S1868">
            <v>3050.68</v>
          </cell>
          <cell r="T1868">
            <v>5749.32</v>
          </cell>
          <cell r="U1868">
            <v>381.32</v>
          </cell>
          <cell r="V1868">
            <v>95.33</v>
          </cell>
          <cell r="W1868">
            <v>0.65329999999999999</v>
          </cell>
          <cell r="X1868" t="str">
            <v>011-36</v>
          </cell>
          <cell r="Y1868" t="str">
            <v>071-36</v>
          </cell>
          <cell r="Z1868" t="str">
            <v>Pozycj. 4-27-231546</v>
          </cell>
          <cell r="AA1868" t="str">
            <v>P100</v>
          </cell>
          <cell r="AB1868">
            <v>0</v>
          </cell>
          <cell r="AC1868">
            <v>0</v>
          </cell>
          <cell r="AD1868">
            <v>0</v>
          </cell>
          <cell r="AE1868" t="str">
            <v>EEE - Sekcja Eksploatacji</v>
          </cell>
          <cell r="AF1868" t="str">
            <v>Serkowski Jacek</v>
          </cell>
        </row>
        <row r="1869">
          <cell r="A1869">
            <v>1948</v>
          </cell>
          <cell r="B1869" t="str">
            <v>ST6-0490/2011L</v>
          </cell>
          <cell r="C1869" t="str">
            <v>Terminal przenośny CASIO IT-3100M75DB</v>
          </cell>
          <cell r="D1869" t="str">
            <v>Gr.6</v>
          </cell>
          <cell r="E1869" t="str">
            <v>045</v>
          </cell>
          <cell r="F1869">
            <v>40633</v>
          </cell>
          <cell r="G1869">
            <v>40633</v>
          </cell>
          <cell r="H1869" t="str">
            <v>669</v>
          </cell>
          <cell r="I1869" t="str">
            <v>Liniowa</v>
          </cell>
          <cell r="J1869">
            <v>13</v>
          </cell>
          <cell r="K1869">
            <v>0</v>
          </cell>
          <cell r="L1869">
            <v>8800</v>
          </cell>
          <cell r="M1869">
            <v>8800</v>
          </cell>
          <cell r="N1869">
            <v>5749.32</v>
          </cell>
          <cell r="O1869">
            <v>8800</v>
          </cell>
          <cell r="P1869">
            <v>0</v>
          </cell>
          <cell r="Q1869">
            <v>5749.32</v>
          </cell>
          <cell r="R1869">
            <v>0</v>
          </cell>
          <cell r="S1869">
            <v>3050.68</v>
          </cell>
          <cell r="T1869">
            <v>5749.32</v>
          </cell>
          <cell r="U1869">
            <v>381.32</v>
          </cell>
          <cell r="V1869">
            <v>95.33</v>
          </cell>
          <cell r="W1869">
            <v>0.65329999999999999</v>
          </cell>
          <cell r="X1869" t="str">
            <v>011-36</v>
          </cell>
          <cell r="Y1869" t="str">
            <v>071-36</v>
          </cell>
          <cell r="Z1869" t="str">
            <v>Pozycj. 4-27-231546</v>
          </cell>
          <cell r="AA1869" t="str">
            <v>P100</v>
          </cell>
          <cell r="AB1869">
            <v>0</v>
          </cell>
          <cell r="AC1869">
            <v>0</v>
          </cell>
          <cell r="AD1869">
            <v>0</v>
          </cell>
          <cell r="AE1869" t="str">
            <v>EEE - Sekcja Eksploatacji</v>
          </cell>
          <cell r="AF1869" t="str">
            <v>Serkowski Jacek</v>
          </cell>
        </row>
        <row r="1870">
          <cell r="A1870">
            <v>1949</v>
          </cell>
          <cell r="B1870" t="str">
            <v>ST6-0491/2011L</v>
          </cell>
          <cell r="C1870" t="str">
            <v>Terminal przenośny CASIO IT-3100M75DB</v>
          </cell>
          <cell r="D1870" t="str">
            <v>Gr.6</v>
          </cell>
          <cell r="E1870" t="str">
            <v>054</v>
          </cell>
          <cell r="F1870">
            <v>40633</v>
          </cell>
          <cell r="G1870">
            <v>40633</v>
          </cell>
          <cell r="H1870" t="str">
            <v>669</v>
          </cell>
          <cell r="I1870" t="str">
            <v>Liniowa</v>
          </cell>
          <cell r="J1870">
            <v>13</v>
          </cell>
          <cell r="K1870">
            <v>0</v>
          </cell>
          <cell r="L1870">
            <v>8800</v>
          </cell>
          <cell r="M1870">
            <v>8800</v>
          </cell>
          <cell r="N1870">
            <v>5749.32</v>
          </cell>
          <cell r="O1870">
            <v>8800</v>
          </cell>
          <cell r="P1870">
            <v>0</v>
          </cell>
          <cell r="Q1870">
            <v>5749.32</v>
          </cell>
          <cell r="R1870">
            <v>0</v>
          </cell>
          <cell r="S1870">
            <v>3050.68</v>
          </cell>
          <cell r="T1870">
            <v>5749.32</v>
          </cell>
          <cell r="U1870">
            <v>381.32</v>
          </cell>
          <cell r="V1870">
            <v>95.33</v>
          </cell>
          <cell r="W1870">
            <v>0.65329999999999999</v>
          </cell>
          <cell r="X1870" t="str">
            <v>011-36</v>
          </cell>
          <cell r="Y1870" t="str">
            <v>071-36</v>
          </cell>
          <cell r="Z1870" t="str">
            <v>Pozycj. 4-27-231546</v>
          </cell>
          <cell r="AA1870" t="str">
            <v>P100</v>
          </cell>
          <cell r="AB1870">
            <v>0</v>
          </cell>
          <cell r="AC1870">
            <v>0</v>
          </cell>
          <cell r="AD1870">
            <v>0</v>
          </cell>
          <cell r="AE1870" t="str">
            <v>EEE - Sekcja Eksploatacji</v>
          </cell>
          <cell r="AF1870" t="str">
            <v>Serkowski Jacek</v>
          </cell>
        </row>
        <row r="1871">
          <cell r="A1871">
            <v>1950</v>
          </cell>
          <cell r="B1871" t="str">
            <v>ST6-0492/2011L</v>
          </cell>
          <cell r="C1871" t="str">
            <v>Terminal przenośny CASIO IT-3100M75DB</v>
          </cell>
          <cell r="D1871" t="str">
            <v>Gr.6</v>
          </cell>
          <cell r="E1871" t="str">
            <v>068</v>
          </cell>
          <cell r="F1871">
            <v>40633</v>
          </cell>
          <cell r="G1871">
            <v>40633</v>
          </cell>
          <cell r="H1871" t="str">
            <v>669</v>
          </cell>
          <cell r="I1871" t="str">
            <v>Liniowa</v>
          </cell>
          <cell r="J1871">
            <v>13</v>
          </cell>
          <cell r="K1871">
            <v>0</v>
          </cell>
          <cell r="L1871">
            <v>8800</v>
          </cell>
          <cell r="M1871">
            <v>8800</v>
          </cell>
          <cell r="N1871">
            <v>5749.32</v>
          </cell>
          <cell r="O1871">
            <v>8800</v>
          </cell>
          <cell r="P1871">
            <v>0</v>
          </cell>
          <cell r="Q1871">
            <v>5749.32</v>
          </cell>
          <cell r="R1871">
            <v>0</v>
          </cell>
          <cell r="S1871">
            <v>3050.68</v>
          </cell>
          <cell r="T1871">
            <v>5749.32</v>
          </cell>
          <cell r="U1871">
            <v>381.32</v>
          </cell>
          <cell r="V1871">
            <v>95.33</v>
          </cell>
          <cell r="W1871">
            <v>0.65329999999999999</v>
          </cell>
          <cell r="X1871" t="str">
            <v>011-36</v>
          </cell>
          <cell r="Y1871" t="str">
            <v>071-36</v>
          </cell>
          <cell r="Z1871" t="str">
            <v>Pozycj. 4-27-231546</v>
          </cell>
          <cell r="AA1871" t="str">
            <v>P100</v>
          </cell>
          <cell r="AB1871">
            <v>0</v>
          </cell>
          <cell r="AC1871">
            <v>0</v>
          </cell>
          <cell r="AD1871">
            <v>0</v>
          </cell>
          <cell r="AE1871" t="str">
            <v>EEE - Sekcja Eksploatacji</v>
          </cell>
          <cell r="AF1871" t="str">
            <v>Serkowski Jacek</v>
          </cell>
        </row>
        <row r="1872">
          <cell r="A1872">
            <v>1951</v>
          </cell>
          <cell r="B1872" t="str">
            <v>ST6-0493/2011L</v>
          </cell>
          <cell r="C1872" t="str">
            <v>Terminal przenośny CASIO IT-3100M75DB</v>
          </cell>
          <cell r="D1872" t="str">
            <v>Gr.6</v>
          </cell>
          <cell r="E1872" t="str">
            <v>071</v>
          </cell>
          <cell r="F1872">
            <v>40633</v>
          </cell>
          <cell r="G1872">
            <v>40633</v>
          </cell>
          <cell r="H1872" t="str">
            <v>669</v>
          </cell>
          <cell r="I1872" t="str">
            <v>Liniowa</v>
          </cell>
          <cell r="J1872">
            <v>13</v>
          </cell>
          <cell r="K1872">
            <v>0</v>
          </cell>
          <cell r="L1872">
            <v>8800</v>
          </cell>
          <cell r="M1872">
            <v>8800</v>
          </cell>
          <cell r="N1872">
            <v>5749.32</v>
          </cell>
          <cell r="O1872">
            <v>8800</v>
          </cell>
          <cell r="P1872">
            <v>0</v>
          </cell>
          <cell r="Q1872">
            <v>5749.32</v>
          </cell>
          <cell r="R1872">
            <v>0</v>
          </cell>
          <cell r="S1872">
            <v>3050.68</v>
          </cell>
          <cell r="T1872">
            <v>5749.32</v>
          </cell>
          <cell r="U1872">
            <v>381.32</v>
          </cell>
          <cell r="V1872">
            <v>95.33</v>
          </cell>
          <cell r="W1872">
            <v>0.65329999999999999</v>
          </cell>
          <cell r="X1872" t="str">
            <v>011-36</v>
          </cell>
          <cell r="Y1872" t="str">
            <v>071-36</v>
          </cell>
          <cell r="Z1872" t="str">
            <v>Pozycj. 4-27-231546</v>
          </cell>
          <cell r="AA1872" t="str">
            <v>P100</v>
          </cell>
          <cell r="AB1872">
            <v>0</v>
          </cell>
          <cell r="AC1872">
            <v>0</v>
          </cell>
          <cell r="AD1872">
            <v>0</v>
          </cell>
          <cell r="AE1872" t="str">
            <v>EEE - Sekcja Eksploatacji</v>
          </cell>
          <cell r="AF1872" t="str">
            <v>Serkowski Jacek</v>
          </cell>
        </row>
        <row r="1873">
          <cell r="A1873">
            <v>1952</v>
          </cell>
          <cell r="B1873" t="str">
            <v>ST6-0494/2011L</v>
          </cell>
          <cell r="C1873" t="str">
            <v>Terminal przenośny CASIO IT-3100M75DB</v>
          </cell>
          <cell r="D1873" t="str">
            <v>Gr.6</v>
          </cell>
          <cell r="E1873" t="str">
            <v>085</v>
          </cell>
          <cell r="F1873">
            <v>40633</v>
          </cell>
          <cell r="G1873">
            <v>40633</v>
          </cell>
          <cell r="H1873" t="str">
            <v>669</v>
          </cell>
          <cell r="I1873" t="str">
            <v>Liniowa</v>
          </cell>
          <cell r="J1873">
            <v>13</v>
          </cell>
          <cell r="K1873">
            <v>0</v>
          </cell>
          <cell r="L1873">
            <v>8800</v>
          </cell>
          <cell r="M1873">
            <v>8800</v>
          </cell>
          <cell r="N1873">
            <v>5749.32</v>
          </cell>
          <cell r="O1873">
            <v>8800</v>
          </cell>
          <cell r="P1873">
            <v>0</v>
          </cell>
          <cell r="Q1873">
            <v>5749.32</v>
          </cell>
          <cell r="R1873">
            <v>0</v>
          </cell>
          <cell r="S1873">
            <v>3050.68</v>
          </cell>
          <cell r="T1873">
            <v>5749.32</v>
          </cell>
          <cell r="U1873">
            <v>381.32</v>
          </cell>
          <cell r="V1873">
            <v>95.33</v>
          </cell>
          <cell r="W1873">
            <v>0.65329999999999999</v>
          </cell>
          <cell r="X1873" t="str">
            <v>011-36</v>
          </cell>
          <cell r="Y1873" t="str">
            <v>071-36</v>
          </cell>
          <cell r="Z1873" t="str">
            <v>Pozycj. 4-27-231546</v>
          </cell>
          <cell r="AA1873" t="str">
            <v>P100</v>
          </cell>
          <cell r="AB1873">
            <v>0</v>
          </cell>
          <cell r="AC1873">
            <v>0</v>
          </cell>
          <cell r="AD1873">
            <v>0</v>
          </cell>
          <cell r="AE1873" t="str">
            <v>EEE - Sekcja Eksploatacji</v>
          </cell>
          <cell r="AF1873" t="str">
            <v>Serkowski Jacek</v>
          </cell>
        </row>
        <row r="1874">
          <cell r="A1874">
            <v>1953</v>
          </cell>
          <cell r="B1874" t="str">
            <v>ST6-0495/2011L</v>
          </cell>
          <cell r="C1874" t="str">
            <v>Terminal przenośny CASIO IT-3100M75DB</v>
          </cell>
          <cell r="D1874" t="str">
            <v>Gr.6</v>
          </cell>
          <cell r="E1874" t="str">
            <v>099</v>
          </cell>
          <cell r="F1874">
            <v>40633</v>
          </cell>
          <cell r="G1874">
            <v>40633</v>
          </cell>
          <cell r="H1874" t="str">
            <v>669</v>
          </cell>
          <cell r="I1874" t="str">
            <v>Liniowa</v>
          </cell>
          <cell r="J1874">
            <v>13</v>
          </cell>
          <cell r="K1874">
            <v>0</v>
          </cell>
          <cell r="L1874">
            <v>8800</v>
          </cell>
          <cell r="M1874">
            <v>8800</v>
          </cell>
          <cell r="N1874">
            <v>5749.32</v>
          </cell>
          <cell r="O1874">
            <v>8800</v>
          </cell>
          <cell r="P1874">
            <v>0</v>
          </cell>
          <cell r="Q1874">
            <v>5749.32</v>
          </cell>
          <cell r="R1874">
            <v>0</v>
          </cell>
          <cell r="S1874">
            <v>3050.68</v>
          </cell>
          <cell r="T1874">
            <v>5749.32</v>
          </cell>
          <cell r="U1874">
            <v>381.32</v>
          </cell>
          <cell r="V1874">
            <v>95.33</v>
          </cell>
          <cell r="W1874">
            <v>0.65329999999999999</v>
          </cell>
          <cell r="X1874" t="str">
            <v>011-36</v>
          </cell>
          <cell r="Y1874" t="str">
            <v>071-36</v>
          </cell>
          <cell r="Z1874" t="str">
            <v>Pozycj. 4-27-231546</v>
          </cell>
          <cell r="AA1874" t="str">
            <v>P100</v>
          </cell>
          <cell r="AB1874">
            <v>0</v>
          </cell>
          <cell r="AC1874">
            <v>0</v>
          </cell>
          <cell r="AD1874">
            <v>0</v>
          </cell>
          <cell r="AE1874" t="str">
            <v>EEE - Sekcja Eksploatacji</v>
          </cell>
          <cell r="AF1874" t="str">
            <v>Serkowski Jacek</v>
          </cell>
        </row>
        <row r="1875">
          <cell r="A1875">
            <v>1954</v>
          </cell>
          <cell r="B1875" t="str">
            <v>ST6-0496/2011L</v>
          </cell>
          <cell r="C1875" t="str">
            <v>Terminal przenośny CASIO IT-3100M75DB</v>
          </cell>
          <cell r="D1875" t="str">
            <v>Gr.6</v>
          </cell>
          <cell r="E1875" t="str">
            <v>108</v>
          </cell>
          <cell r="F1875">
            <v>40633</v>
          </cell>
          <cell r="G1875">
            <v>40633</v>
          </cell>
          <cell r="H1875" t="str">
            <v>669</v>
          </cell>
          <cell r="I1875" t="str">
            <v>Liniowa</v>
          </cell>
          <cell r="J1875">
            <v>13</v>
          </cell>
          <cell r="K1875">
            <v>0</v>
          </cell>
          <cell r="L1875">
            <v>8800</v>
          </cell>
          <cell r="M1875">
            <v>8800</v>
          </cell>
          <cell r="N1875">
            <v>5749.32</v>
          </cell>
          <cell r="O1875">
            <v>8800</v>
          </cell>
          <cell r="P1875">
            <v>0</v>
          </cell>
          <cell r="Q1875">
            <v>5749.32</v>
          </cell>
          <cell r="R1875">
            <v>0</v>
          </cell>
          <cell r="S1875">
            <v>3050.68</v>
          </cell>
          <cell r="T1875">
            <v>5749.32</v>
          </cell>
          <cell r="U1875">
            <v>381.32</v>
          </cell>
          <cell r="V1875">
            <v>95.33</v>
          </cell>
          <cell r="W1875">
            <v>0.65329999999999999</v>
          </cell>
          <cell r="X1875" t="str">
            <v>011-36</v>
          </cell>
          <cell r="Y1875" t="str">
            <v>071-36</v>
          </cell>
          <cell r="Z1875" t="str">
            <v>Pozycj. 4-27-231546</v>
          </cell>
          <cell r="AA1875" t="str">
            <v>P100</v>
          </cell>
          <cell r="AB1875">
            <v>0</v>
          </cell>
          <cell r="AC1875">
            <v>0</v>
          </cell>
          <cell r="AD1875">
            <v>0</v>
          </cell>
          <cell r="AE1875" t="str">
            <v>EEE - Sekcja Eksploatacji</v>
          </cell>
          <cell r="AF1875" t="str">
            <v>Serkowski Jacek</v>
          </cell>
        </row>
        <row r="1876">
          <cell r="A1876">
            <v>1955</v>
          </cell>
          <cell r="B1876" t="str">
            <v>ST6-0497/2011L</v>
          </cell>
          <cell r="C1876" t="str">
            <v>Terminal przenośny CASIO IT-3100M75DB</v>
          </cell>
          <cell r="D1876" t="str">
            <v>Gr.6</v>
          </cell>
          <cell r="E1876" t="str">
            <v>111</v>
          </cell>
          <cell r="F1876">
            <v>40633</v>
          </cell>
          <cell r="G1876">
            <v>40633</v>
          </cell>
          <cell r="H1876" t="str">
            <v>669</v>
          </cell>
          <cell r="I1876" t="str">
            <v>Liniowa</v>
          </cell>
          <cell r="J1876">
            <v>13</v>
          </cell>
          <cell r="K1876">
            <v>0</v>
          </cell>
          <cell r="L1876">
            <v>8800</v>
          </cell>
          <cell r="M1876">
            <v>8800</v>
          </cell>
          <cell r="N1876">
            <v>5749.32</v>
          </cell>
          <cell r="O1876">
            <v>8800</v>
          </cell>
          <cell r="P1876">
            <v>0</v>
          </cell>
          <cell r="Q1876">
            <v>5749.32</v>
          </cell>
          <cell r="R1876">
            <v>0</v>
          </cell>
          <cell r="S1876">
            <v>3050.68</v>
          </cell>
          <cell r="T1876">
            <v>5749.32</v>
          </cell>
          <cell r="U1876">
            <v>381.32</v>
          </cell>
          <cell r="V1876">
            <v>95.33</v>
          </cell>
          <cell r="W1876">
            <v>0.65329999999999999</v>
          </cell>
          <cell r="X1876" t="str">
            <v>011-36</v>
          </cell>
          <cell r="Y1876" t="str">
            <v>071-36</v>
          </cell>
          <cell r="Z1876" t="str">
            <v>Pozycj. 4-27-231546</v>
          </cell>
          <cell r="AA1876" t="str">
            <v>P100</v>
          </cell>
          <cell r="AB1876">
            <v>0</v>
          </cell>
          <cell r="AC1876">
            <v>0</v>
          </cell>
          <cell r="AD1876">
            <v>0</v>
          </cell>
          <cell r="AE1876" t="str">
            <v>EEE - Sekcja Eksploatacji</v>
          </cell>
          <cell r="AF1876" t="str">
            <v>Serkowski Jacek</v>
          </cell>
        </row>
        <row r="1877">
          <cell r="A1877">
            <v>1956</v>
          </cell>
          <cell r="B1877" t="str">
            <v>ST6-0498/2011L</v>
          </cell>
          <cell r="C1877" t="str">
            <v>Terminal przenośny CASIO IT-3100M75DB</v>
          </cell>
          <cell r="D1877" t="str">
            <v>Gr.6</v>
          </cell>
          <cell r="E1877" t="str">
            <v>125</v>
          </cell>
          <cell r="F1877">
            <v>40633</v>
          </cell>
          <cell r="G1877">
            <v>40633</v>
          </cell>
          <cell r="H1877" t="str">
            <v>669</v>
          </cell>
          <cell r="I1877" t="str">
            <v>Liniowa</v>
          </cell>
          <cell r="J1877">
            <v>13</v>
          </cell>
          <cell r="K1877">
            <v>0</v>
          </cell>
          <cell r="L1877">
            <v>8800</v>
          </cell>
          <cell r="M1877">
            <v>8800</v>
          </cell>
          <cell r="N1877">
            <v>5749.32</v>
          </cell>
          <cell r="O1877">
            <v>8800</v>
          </cell>
          <cell r="P1877">
            <v>0</v>
          </cell>
          <cell r="Q1877">
            <v>5749.32</v>
          </cell>
          <cell r="R1877">
            <v>0</v>
          </cell>
          <cell r="S1877">
            <v>3050.68</v>
          </cell>
          <cell r="T1877">
            <v>5749.32</v>
          </cell>
          <cell r="U1877">
            <v>381.32</v>
          </cell>
          <cell r="V1877">
            <v>95.33</v>
          </cell>
          <cell r="W1877">
            <v>0.65329999999999999</v>
          </cell>
          <cell r="X1877" t="str">
            <v>011-36</v>
          </cell>
          <cell r="Y1877" t="str">
            <v>071-36</v>
          </cell>
          <cell r="Z1877" t="str">
            <v>Pozycj. 4-27-231546</v>
          </cell>
          <cell r="AA1877" t="str">
            <v>P100</v>
          </cell>
          <cell r="AB1877">
            <v>0</v>
          </cell>
          <cell r="AC1877">
            <v>0</v>
          </cell>
          <cell r="AD1877">
            <v>0</v>
          </cell>
          <cell r="AE1877" t="str">
            <v>EEE - Sekcja Eksploatacji</v>
          </cell>
          <cell r="AF1877" t="str">
            <v>Serkowski Jacek</v>
          </cell>
        </row>
        <row r="1878">
          <cell r="A1878">
            <v>1957</v>
          </cell>
          <cell r="B1878" t="str">
            <v>ST6-0499/2011L</v>
          </cell>
          <cell r="C1878" t="str">
            <v>Terminal przenośny CASIO IT-3100M75DB</v>
          </cell>
          <cell r="D1878" t="str">
            <v>Gr.6</v>
          </cell>
          <cell r="E1878" t="str">
            <v>139</v>
          </cell>
          <cell r="F1878">
            <v>40633</v>
          </cell>
          <cell r="G1878">
            <v>40633</v>
          </cell>
          <cell r="H1878" t="str">
            <v>669</v>
          </cell>
          <cell r="I1878" t="str">
            <v>Liniowa</v>
          </cell>
          <cell r="J1878">
            <v>13</v>
          </cell>
          <cell r="K1878">
            <v>0</v>
          </cell>
          <cell r="L1878">
            <v>8800</v>
          </cell>
          <cell r="M1878">
            <v>8800</v>
          </cell>
          <cell r="N1878">
            <v>5749.32</v>
          </cell>
          <cell r="O1878">
            <v>8800</v>
          </cell>
          <cell r="P1878">
            <v>0</v>
          </cell>
          <cell r="Q1878">
            <v>5749.32</v>
          </cell>
          <cell r="R1878">
            <v>0</v>
          </cell>
          <cell r="S1878">
            <v>3050.68</v>
          </cell>
          <cell r="T1878">
            <v>5749.32</v>
          </cell>
          <cell r="U1878">
            <v>381.32</v>
          </cell>
          <cell r="V1878">
            <v>95.33</v>
          </cell>
          <cell r="W1878">
            <v>0.65329999999999999</v>
          </cell>
          <cell r="X1878" t="str">
            <v>011-36</v>
          </cell>
          <cell r="Y1878" t="str">
            <v>071-36</v>
          </cell>
          <cell r="Z1878" t="str">
            <v>Pozycj. 4-27-231546</v>
          </cell>
          <cell r="AA1878" t="str">
            <v>P100</v>
          </cell>
          <cell r="AB1878">
            <v>0</v>
          </cell>
          <cell r="AC1878">
            <v>0</v>
          </cell>
          <cell r="AD1878">
            <v>0</v>
          </cell>
          <cell r="AE1878" t="str">
            <v>EEE - Sekcja Eksploatacji</v>
          </cell>
          <cell r="AF1878" t="str">
            <v>Serkowski Jacek</v>
          </cell>
        </row>
        <row r="1879">
          <cell r="A1879">
            <v>1958</v>
          </cell>
          <cell r="B1879" t="str">
            <v>ST6-0500/2011L</v>
          </cell>
          <cell r="C1879" t="str">
            <v>Terminal przenośny CASIO IT-3100M75DB</v>
          </cell>
          <cell r="D1879" t="str">
            <v>Gr.6</v>
          </cell>
          <cell r="E1879" t="str">
            <v>142</v>
          </cell>
          <cell r="F1879">
            <v>40633</v>
          </cell>
          <cell r="G1879">
            <v>40633</v>
          </cell>
          <cell r="H1879" t="str">
            <v>669</v>
          </cell>
          <cell r="I1879" t="str">
            <v>Liniowa</v>
          </cell>
          <cell r="J1879">
            <v>13</v>
          </cell>
          <cell r="K1879">
            <v>0</v>
          </cell>
          <cell r="L1879">
            <v>8800</v>
          </cell>
          <cell r="M1879">
            <v>8800</v>
          </cell>
          <cell r="N1879">
            <v>5749.32</v>
          </cell>
          <cell r="O1879">
            <v>8800</v>
          </cell>
          <cell r="P1879">
            <v>0</v>
          </cell>
          <cell r="Q1879">
            <v>5749.32</v>
          </cell>
          <cell r="R1879">
            <v>0</v>
          </cell>
          <cell r="S1879">
            <v>3050.68</v>
          </cell>
          <cell r="T1879">
            <v>5749.32</v>
          </cell>
          <cell r="U1879">
            <v>381.32</v>
          </cell>
          <cell r="V1879">
            <v>95.33</v>
          </cell>
          <cell r="W1879">
            <v>0.65329999999999999</v>
          </cell>
          <cell r="X1879" t="str">
            <v>011-36</v>
          </cell>
          <cell r="Y1879" t="str">
            <v>071-36</v>
          </cell>
          <cell r="Z1879" t="str">
            <v>Pozycj. 4-27-231546</v>
          </cell>
          <cell r="AA1879" t="str">
            <v>P100</v>
          </cell>
          <cell r="AB1879">
            <v>0</v>
          </cell>
          <cell r="AC1879">
            <v>0</v>
          </cell>
          <cell r="AD1879">
            <v>0</v>
          </cell>
          <cell r="AE1879" t="str">
            <v>EEE - Sekcja Eksploatacji</v>
          </cell>
          <cell r="AF1879" t="str">
            <v>Serkowski Jacek</v>
          </cell>
        </row>
        <row r="1880">
          <cell r="A1880">
            <v>1959</v>
          </cell>
          <cell r="B1880" t="str">
            <v>ST6-0501/2011L</v>
          </cell>
          <cell r="C1880" t="str">
            <v>Terminal przenośny CASIO IT-3100M75DB</v>
          </cell>
          <cell r="D1880" t="str">
            <v>Gr.6</v>
          </cell>
          <cell r="E1880" t="str">
            <v>156</v>
          </cell>
          <cell r="F1880">
            <v>40633</v>
          </cell>
          <cell r="G1880">
            <v>40633</v>
          </cell>
          <cell r="H1880" t="str">
            <v>669</v>
          </cell>
          <cell r="I1880" t="str">
            <v>Liniowa</v>
          </cell>
          <cell r="J1880">
            <v>13</v>
          </cell>
          <cell r="K1880">
            <v>0</v>
          </cell>
          <cell r="L1880">
            <v>8800</v>
          </cell>
          <cell r="M1880">
            <v>8800</v>
          </cell>
          <cell r="N1880">
            <v>5749.32</v>
          </cell>
          <cell r="O1880">
            <v>8800</v>
          </cell>
          <cell r="P1880">
            <v>0</v>
          </cell>
          <cell r="Q1880">
            <v>5749.32</v>
          </cell>
          <cell r="R1880">
            <v>0</v>
          </cell>
          <cell r="S1880">
            <v>3050.68</v>
          </cell>
          <cell r="T1880">
            <v>5749.32</v>
          </cell>
          <cell r="U1880">
            <v>381.32</v>
          </cell>
          <cell r="V1880">
            <v>95.33</v>
          </cell>
          <cell r="W1880">
            <v>0.65329999999999999</v>
          </cell>
          <cell r="X1880" t="str">
            <v>011-36</v>
          </cell>
          <cell r="Y1880" t="str">
            <v>071-36</v>
          </cell>
          <cell r="Z1880" t="str">
            <v>Pozycj. 4-27-231546</v>
          </cell>
          <cell r="AA1880" t="str">
            <v>P100</v>
          </cell>
          <cell r="AB1880">
            <v>0</v>
          </cell>
          <cell r="AC1880">
            <v>0</v>
          </cell>
          <cell r="AD1880">
            <v>0</v>
          </cell>
          <cell r="AE1880" t="str">
            <v>EEE - Sekcja Eksploatacji</v>
          </cell>
          <cell r="AF1880" t="str">
            <v>Serkowski Jacek</v>
          </cell>
        </row>
        <row r="1881">
          <cell r="A1881">
            <v>1960</v>
          </cell>
          <cell r="B1881" t="str">
            <v>ST6-0502/2011L</v>
          </cell>
          <cell r="C1881" t="str">
            <v>Terminal przenośny CASIO IT-3100M75DB</v>
          </cell>
          <cell r="D1881" t="str">
            <v>Gr.6</v>
          </cell>
          <cell r="E1881" t="str">
            <v>160</v>
          </cell>
          <cell r="F1881">
            <v>40633</v>
          </cell>
          <cell r="G1881">
            <v>40633</v>
          </cell>
          <cell r="H1881" t="str">
            <v>669</v>
          </cell>
          <cell r="I1881" t="str">
            <v>Liniowa</v>
          </cell>
          <cell r="J1881">
            <v>13</v>
          </cell>
          <cell r="K1881">
            <v>0</v>
          </cell>
          <cell r="L1881">
            <v>8800</v>
          </cell>
          <cell r="M1881">
            <v>8800</v>
          </cell>
          <cell r="N1881">
            <v>5749.32</v>
          </cell>
          <cell r="O1881">
            <v>8800</v>
          </cell>
          <cell r="P1881">
            <v>0</v>
          </cell>
          <cell r="Q1881">
            <v>5749.32</v>
          </cell>
          <cell r="R1881">
            <v>0</v>
          </cell>
          <cell r="S1881">
            <v>3050.68</v>
          </cell>
          <cell r="T1881">
            <v>5749.32</v>
          </cell>
          <cell r="U1881">
            <v>381.32</v>
          </cell>
          <cell r="V1881">
            <v>95.33</v>
          </cell>
          <cell r="W1881">
            <v>0.65329999999999999</v>
          </cell>
          <cell r="X1881" t="str">
            <v>011-36</v>
          </cell>
          <cell r="Y1881" t="str">
            <v>071-36</v>
          </cell>
          <cell r="Z1881" t="str">
            <v>Pozycj. 4-27-231546</v>
          </cell>
          <cell r="AA1881" t="str">
            <v>P100</v>
          </cell>
          <cell r="AB1881">
            <v>0</v>
          </cell>
          <cell r="AC1881">
            <v>0</v>
          </cell>
          <cell r="AD1881">
            <v>0</v>
          </cell>
          <cell r="AE1881" t="str">
            <v>EEE - Sekcja Eksploatacji</v>
          </cell>
          <cell r="AF1881" t="str">
            <v>Serkowski Jacek</v>
          </cell>
        </row>
        <row r="1882">
          <cell r="A1882">
            <v>1961</v>
          </cell>
          <cell r="B1882" t="str">
            <v>ST6-0503/2011L</v>
          </cell>
          <cell r="C1882" t="str">
            <v>Terminal przenośny CASIO IT-3100M75DB</v>
          </cell>
          <cell r="D1882" t="str">
            <v>Gr.6</v>
          </cell>
          <cell r="E1882" t="str">
            <v>173</v>
          </cell>
          <cell r="F1882">
            <v>40633</v>
          </cell>
          <cell r="G1882">
            <v>40633</v>
          </cell>
          <cell r="H1882" t="str">
            <v>669</v>
          </cell>
          <cell r="I1882" t="str">
            <v>Liniowa</v>
          </cell>
          <cell r="J1882">
            <v>13</v>
          </cell>
          <cell r="K1882">
            <v>0</v>
          </cell>
          <cell r="L1882">
            <v>8800</v>
          </cell>
          <cell r="M1882">
            <v>8800</v>
          </cell>
          <cell r="N1882">
            <v>5749.32</v>
          </cell>
          <cell r="O1882">
            <v>8800</v>
          </cell>
          <cell r="P1882">
            <v>0</v>
          </cell>
          <cell r="Q1882">
            <v>5749.32</v>
          </cell>
          <cell r="R1882">
            <v>0</v>
          </cell>
          <cell r="S1882">
            <v>3050.68</v>
          </cell>
          <cell r="T1882">
            <v>5749.32</v>
          </cell>
          <cell r="U1882">
            <v>381.32</v>
          </cell>
          <cell r="V1882">
            <v>95.33</v>
          </cell>
          <cell r="W1882">
            <v>0.65329999999999999</v>
          </cell>
          <cell r="X1882" t="str">
            <v>011-36</v>
          </cell>
          <cell r="Y1882" t="str">
            <v>071-36</v>
          </cell>
          <cell r="Z1882" t="str">
            <v>Pozycj. 4-27-231546</v>
          </cell>
          <cell r="AA1882" t="str">
            <v>P100</v>
          </cell>
          <cell r="AB1882">
            <v>0</v>
          </cell>
          <cell r="AC1882">
            <v>0</v>
          </cell>
          <cell r="AD1882">
            <v>0</v>
          </cell>
          <cell r="AE1882" t="str">
            <v>EEE - Sekcja Eksploatacji</v>
          </cell>
          <cell r="AF1882" t="str">
            <v>Serkowski Jacek</v>
          </cell>
        </row>
        <row r="1883">
          <cell r="A1883">
            <v>1962</v>
          </cell>
          <cell r="B1883" t="str">
            <v>ST6-0504/2011L</v>
          </cell>
          <cell r="C1883" t="str">
            <v>Terminal przenośny CASIO IT-3100M75DB</v>
          </cell>
          <cell r="D1883" t="str">
            <v>Gr.6</v>
          </cell>
          <cell r="E1883" t="str">
            <v>187</v>
          </cell>
          <cell r="F1883">
            <v>40633</v>
          </cell>
          <cell r="G1883">
            <v>40633</v>
          </cell>
          <cell r="H1883" t="str">
            <v>669</v>
          </cell>
          <cell r="I1883" t="str">
            <v>Liniowa</v>
          </cell>
          <cell r="J1883">
            <v>13</v>
          </cell>
          <cell r="K1883">
            <v>0</v>
          </cell>
          <cell r="L1883">
            <v>8800</v>
          </cell>
          <cell r="M1883">
            <v>8800</v>
          </cell>
          <cell r="N1883">
            <v>5749.32</v>
          </cell>
          <cell r="O1883">
            <v>8800</v>
          </cell>
          <cell r="P1883">
            <v>0</v>
          </cell>
          <cell r="Q1883">
            <v>5749.32</v>
          </cell>
          <cell r="R1883">
            <v>0</v>
          </cell>
          <cell r="S1883">
            <v>3050.68</v>
          </cell>
          <cell r="T1883">
            <v>5749.32</v>
          </cell>
          <cell r="U1883">
            <v>381.32</v>
          </cell>
          <cell r="V1883">
            <v>95.33</v>
          </cell>
          <cell r="W1883">
            <v>0.65329999999999999</v>
          </cell>
          <cell r="X1883" t="str">
            <v>011-36</v>
          </cell>
          <cell r="Y1883" t="str">
            <v>071-36</v>
          </cell>
          <cell r="Z1883" t="str">
            <v>Pozycj. 4-27-231546</v>
          </cell>
          <cell r="AA1883" t="str">
            <v>P100</v>
          </cell>
          <cell r="AB1883">
            <v>0</v>
          </cell>
          <cell r="AC1883">
            <v>0</v>
          </cell>
          <cell r="AD1883">
            <v>0</v>
          </cell>
          <cell r="AE1883" t="str">
            <v>EEE - Sekcja Eksploatacji</v>
          </cell>
          <cell r="AF1883" t="str">
            <v>Serkowski Jacek</v>
          </cell>
        </row>
        <row r="1884">
          <cell r="A1884">
            <v>1963</v>
          </cell>
          <cell r="B1884" t="str">
            <v>ST6-0505/2011L</v>
          </cell>
          <cell r="C1884" t="str">
            <v>Terminal przenośny CASIO IT-3100M75DB</v>
          </cell>
          <cell r="D1884" t="str">
            <v>Gr.6</v>
          </cell>
          <cell r="E1884" t="str">
            <v>195</v>
          </cell>
          <cell r="F1884">
            <v>40633</v>
          </cell>
          <cell r="G1884">
            <v>40633</v>
          </cell>
          <cell r="H1884" t="str">
            <v>669</v>
          </cell>
          <cell r="I1884" t="str">
            <v>Liniowa</v>
          </cell>
          <cell r="J1884">
            <v>13</v>
          </cell>
          <cell r="K1884">
            <v>0</v>
          </cell>
          <cell r="L1884">
            <v>8800</v>
          </cell>
          <cell r="M1884">
            <v>8800</v>
          </cell>
          <cell r="N1884">
            <v>5749.32</v>
          </cell>
          <cell r="O1884">
            <v>8800</v>
          </cell>
          <cell r="P1884">
            <v>0</v>
          </cell>
          <cell r="Q1884">
            <v>5749.32</v>
          </cell>
          <cell r="R1884">
            <v>0</v>
          </cell>
          <cell r="S1884">
            <v>3050.68</v>
          </cell>
          <cell r="T1884">
            <v>5749.32</v>
          </cell>
          <cell r="U1884">
            <v>381.32</v>
          </cell>
          <cell r="V1884">
            <v>95.33</v>
          </cell>
          <cell r="W1884">
            <v>0.65329999999999999</v>
          </cell>
          <cell r="X1884" t="str">
            <v>011-36</v>
          </cell>
          <cell r="Y1884" t="str">
            <v>071-36</v>
          </cell>
          <cell r="Z1884" t="str">
            <v>Pozycj. 4-27-231546</v>
          </cell>
          <cell r="AA1884" t="str">
            <v>P100</v>
          </cell>
          <cell r="AB1884">
            <v>0</v>
          </cell>
          <cell r="AC1884">
            <v>0</v>
          </cell>
          <cell r="AD1884">
            <v>0</v>
          </cell>
          <cell r="AE1884" t="str">
            <v>EEE - Sekcja Eksploatacji</v>
          </cell>
          <cell r="AF1884" t="str">
            <v>Serkowski Jacek</v>
          </cell>
        </row>
        <row r="1885">
          <cell r="A1885">
            <v>1964</v>
          </cell>
          <cell r="B1885" t="str">
            <v>ST6-0506/2011L</v>
          </cell>
          <cell r="C1885" t="str">
            <v>Terminal przenośny CASIO IT-3100M75DB</v>
          </cell>
          <cell r="D1885" t="str">
            <v>Gr.6</v>
          </cell>
          <cell r="E1885" t="str">
            <v>200</v>
          </cell>
          <cell r="F1885">
            <v>40633</v>
          </cell>
          <cell r="G1885">
            <v>40633</v>
          </cell>
          <cell r="H1885" t="str">
            <v>669</v>
          </cell>
          <cell r="I1885" t="str">
            <v>Liniowa</v>
          </cell>
          <cell r="J1885">
            <v>13</v>
          </cell>
          <cell r="K1885">
            <v>0</v>
          </cell>
          <cell r="L1885">
            <v>8800</v>
          </cell>
          <cell r="M1885">
            <v>8800</v>
          </cell>
          <cell r="N1885">
            <v>5749.32</v>
          </cell>
          <cell r="O1885">
            <v>8800</v>
          </cell>
          <cell r="P1885">
            <v>0</v>
          </cell>
          <cell r="Q1885">
            <v>5749.32</v>
          </cell>
          <cell r="R1885">
            <v>0</v>
          </cell>
          <cell r="S1885">
            <v>3050.68</v>
          </cell>
          <cell r="T1885">
            <v>5749.32</v>
          </cell>
          <cell r="U1885">
            <v>381.32</v>
          </cell>
          <cell r="V1885">
            <v>95.33</v>
          </cell>
          <cell r="W1885">
            <v>0.65329999999999999</v>
          </cell>
          <cell r="X1885" t="str">
            <v>011-36</v>
          </cell>
          <cell r="Y1885" t="str">
            <v>071-36</v>
          </cell>
          <cell r="Z1885" t="str">
            <v>Pozycj. 4-27-231546</v>
          </cell>
          <cell r="AA1885" t="str">
            <v>P100</v>
          </cell>
          <cell r="AB1885">
            <v>0</v>
          </cell>
          <cell r="AC1885">
            <v>0</v>
          </cell>
          <cell r="AD1885">
            <v>0</v>
          </cell>
          <cell r="AE1885" t="str">
            <v>EEE - Sekcja Eksploatacji</v>
          </cell>
          <cell r="AF1885" t="str">
            <v>Serkowski Jacek</v>
          </cell>
        </row>
        <row r="1886">
          <cell r="A1886">
            <v>1965</v>
          </cell>
          <cell r="B1886" t="str">
            <v>ST6-0507/2011L</v>
          </cell>
          <cell r="C1886" t="str">
            <v>Terminal przenośny CASIO IT-3100M75DB</v>
          </cell>
          <cell r="D1886" t="str">
            <v>Gr.6</v>
          </cell>
          <cell r="E1886" t="str">
            <v>213</v>
          </cell>
          <cell r="F1886">
            <v>40633</v>
          </cell>
          <cell r="G1886">
            <v>40633</v>
          </cell>
          <cell r="H1886" t="str">
            <v>669</v>
          </cell>
          <cell r="I1886" t="str">
            <v>Liniowa</v>
          </cell>
          <cell r="J1886">
            <v>13</v>
          </cell>
          <cell r="K1886">
            <v>0</v>
          </cell>
          <cell r="L1886">
            <v>8800</v>
          </cell>
          <cell r="M1886">
            <v>8800</v>
          </cell>
          <cell r="N1886">
            <v>5749.32</v>
          </cell>
          <cell r="O1886">
            <v>8800</v>
          </cell>
          <cell r="P1886">
            <v>0</v>
          </cell>
          <cell r="Q1886">
            <v>5749.32</v>
          </cell>
          <cell r="R1886">
            <v>0</v>
          </cell>
          <cell r="S1886">
            <v>3050.68</v>
          </cell>
          <cell r="T1886">
            <v>5749.32</v>
          </cell>
          <cell r="U1886">
            <v>381.32</v>
          </cell>
          <cell r="V1886">
            <v>95.33</v>
          </cell>
          <cell r="W1886">
            <v>0.65329999999999999</v>
          </cell>
          <cell r="X1886" t="str">
            <v>011-36</v>
          </cell>
          <cell r="Y1886" t="str">
            <v>071-36</v>
          </cell>
          <cell r="Z1886" t="str">
            <v>Pozycj. 4-27-231546</v>
          </cell>
          <cell r="AA1886" t="str">
            <v>P100</v>
          </cell>
          <cell r="AB1886">
            <v>0</v>
          </cell>
          <cell r="AC1886">
            <v>0</v>
          </cell>
          <cell r="AD1886">
            <v>0</v>
          </cell>
          <cell r="AE1886" t="str">
            <v>EEE - Sekcja Eksploatacji</v>
          </cell>
          <cell r="AF1886" t="str">
            <v>Serkowski Jacek</v>
          </cell>
        </row>
        <row r="1887">
          <cell r="A1887">
            <v>1966</v>
          </cell>
          <cell r="B1887" t="str">
            <v>ST6-0508/2011L</v>
          </cell>
          <cell r="C1887" t="str">
            <v>Terminal przenośny CASIO IT-3100M75DB</v>
          </cell>
          <cell r="D1887" t="str">
            <v>Gr.6</v>
          </cell>
          <cell r="E1887" t="str">
            <v>227</v>
          </cell>
          <cell r="F1887">
            <v>40633</v>
          </cell>
          <cell r="G1887">
            <v>40633</v>
          </cell>
          <cell r="H1887" t="str">
            <v>669</v>
          </cell>
          <cell r="I1887" t="str">
            <v>Liniowa</v>
          </cell>
          <cell r="J1887">
            <v>13</v>
          </cell>
          <cell r="K1887">
            <v>0</v>
          </cell>
          <cell r="L1887">
            <v>8800</v>
          </cell>
          <cell r="M1887">
            <v>8800</v>
          </cell>
          <cell r="N1887">
            <v>5749.32</v>
          </cell>
          <cell r="O1887">
            <v>8800</v>
          </cell>
          <cell r="P1887">
            <v>0</v>
          </cell>
          <cell r="Q1887">
            <v>5749.32</v>
          </cell>
          <cell r="R1887">
            <v>0</v>
          </cell>
          <cell r="S1887">
            <v>3050.68</v>
          </cell>
          <cell r="T1887">
            <v>5749.32</v>
          </cell>
          <cell r="U1887">
            <v>381.32</v>
          </cell>
          <cell r="V1887">
            <v>95.33</v>
          </cell>
          <cell r="W1887">
            <v>0.65329999999999999</v>
          </cell>
          <cell r="X1887" t="str">
            <v>011-36</v>
          </cell>
          <cell r="Y1887" t="str">
            <v>071-36</v>
          </cell>
          <cell r="Z1887" t="str">
            <v>Pozycj. 4-27-231546</v>
          </cell>
          <cell r="AA1887" t="str">
            <v>P100</v>
          </cell>
          <cell r="AB1887">
            <v>0</v>
          </cell>
          <cell r="AC1887">
            <v>0</v>
          </cell>
          <cell r="AD1887">
            <v>0</v>
          </cell>
          <cell r="AE1887" t="str">
            <v>EEE - Sekcja Eksploatacji</v>
          </cell>
          <cell r="AF1887" t="str">
            <v>Serkowski Jacek</v>
          </cell>
        </row>
        <row r="1888">
          <cell r="A1888">
            <v>1967</v>
          </cell>
          <cell r="B1888" t="str">
            <v>ST6-0509/2011L</v>
          </cell>
          <cell r="C1888" t="str">
            <v>Terminal przenośny CASIO IT-3100M75DB</v>
          </cell>
          <cell r="D1888" t="str">
            <v>Gr.6</v>
          </cell>
          <cell r="E1888" t="str">
            <v>235</v>
          </cell>
          <cell r="F1888">
            <v>40633</v>
          </cell>
          <cell r="G1888">
            <v>40633</v>
          </cell>
          <cell r="H1888" t="str">
            <v>669</v>
          </cell>
          <cell r="I1888" t="str">
            <v>Liniowa</v>
          </cell>
          <cell r="J1888">
            <v>13</v>
          </cell>
          <cell r="K1888">
            <v>0</v>
          </cell>
          <cell r="L1888">
            <v>8800</v>
          </cell>
          <cell r="M1888">
            <v>8800</v>
          </cell>
          <cell r="N1888">
            <v>5749.32</v>
          </cell>
          <cell r="O1888">
            <v>8800</v>
          </cell>
          <cell r="P1888">
            <v>0</v>
          </cell>
          <cell r="Q1888">
            <v>5749.32</v>
          </cell>
          <cell r="R1888">
            <v>0</v>
          </cell>
          <cell r="S1888">
            <v>3050.68</v>
          </cell>
          <cell r="T1888">
            <v>5749.32</v>
          </cell>
          <cell r="U1888">
            <v>381.32</v>
          </cell>
          <cell r="V1888">
            <v>95.33</v>
          </cell>
          <cell r="W1888">
            <v>0.65329999999999999</v>
          </cell>
          <cell r="X1888" t="str">
            <v>011-36</v>
          </cell>
          <cell r="Y1888" t="str">
            <v>071-36</v>
          </cell>
          <cell r="Z1888" t="str">
            <v>Pozycj. 4-27-231546</v>
          </cell>
          <cell r="AA1888" t="str">
            <v>P100</v>
          </cell>
          <cell r="AB1888">
            <v>0</v>
          </cell>
          <cell r="AC1888">
            <v>0</v>
          </cell>
          <cell r="AD1888">
            <v>0</v>
          </cell>
          <cell r="AE1888" t="str">
            <v>EEE - Sekcja Eksploatacji</v>
          </cell>
          <cell r="AF1888" t="str">
            <v>Serkowski Jacek</v>
          </cell>
        </row>
        <row r="1889">
          <cell r="A1889">
            <v>1968</v>
          </cell>
          <cell r="B1889" t="str">
            <v>ST6-0510/2011L</v>
          </cell>
          <cell r="C1889" t="str">
            <v>Terminal przenośny CASIO IT-3100M75DB</v>
          </cell>
          <cell r="D1889" t="str">
            <v>Gr.6</v>
          </cell>
          <cell r="E1889" t="str">
            <v>244</v>
          </cell>
          <cell r="F1889">
            <v>40633</v>
          </cell>
          <cell r="G1889">
            <v>40633</v>
          </cell>
          <cell r="H1889" t="str">
            <v>669</v>
          </cell>
          <cell r="I1889" t="str">
            <v>Liniowa</v>
          </cell>
          <cell r="J1889">
            <v>13</v>
          </cell>
          <cell r="K1889">
            <v>0</v>
          </cell>
          <cell r="L1889">
            <v>8800</v>
          </cell>
          <cell r="M1889">
            <v>8800</v>
          </cell>
          <cell r="N1889">
            <v>5749.32</v>
          </cell>
          <cell r="O1889">
            <v>8800</v>
          </cell>
          <cell r="P1889">
            <v>0</v>
          </cell>
          <cell r="Q1889">
            <v>5749.32</v>
          </cell>
          <cell r="R1889">
            <v>0</v>
          </cell>
          <cell r="S1889">
            <v>3050.68</v>
          </cell>
          <cell r="T1889">
            <v>5749.32</v>
          </cell>
          <cell r="U1889">
            <v>381.32</v>
          </cell>
          <cell r="V1889">
            <v>95.33</v>
          </cell>
          <cell r="W1889">
            <v>0.65329999999999999</v>
          </cell>
          <cell r="X1889" t="str">
            <v>011-36</v>
          </cell>
          <cell r="Y1889" t="str">
            <v>071-36</v>
          </cell>
          <cell r="Z1889" t="str">
            <v>Pozycj. 4-27-231546</v>
          </cell>
          <cell r="AA1889" t="str">
            <v>P100</v>
          </cell>
          <cell r="AB1889">
            <v>0</v>
          </cell>
          <cell r="AC1889">
            <v>0</v>
          </cell>
          <cell r="AD1889">
            <v>0</v>
          </cell>
          <cell r="AE1889" t="str">
            <v>EEE - Sekcja Eksploatacji</v>
          </cell>
          <cell r="AF1889" t="str">
            <v>Serkowski Jacek</v>
          </cell>
        </row>
        <row r="1890">
          <cell r="A1890">
            <v>1969</v>
          </cell>
          <cell r="B1890" t="str">
            <v>ST6-0511/2011L</v>
          </cell>
          <cell r="C1890" t="str">
            <v>Terminal przenośny CASIO IT-3100M75DB</v>
          </cell>
          <cell r="D1890" t="str">
            <v>Gr.6</v>
          </cell>
          <cell r="E1890" t="str">
            <v>258</v>
          </cell>
          <cell r="F1890">
            <v>40633</v>
          </cell>
          <cell r="G1890">
            <v>40633</v>
          </cell>
          <cell r="H1890" t="str">
            <v>669</v>
          </cell>
          <cell r="I1890" t="str">
            <v>Liniowa</v>
          </cell>
          <cell r="J1890">
            <v>13</v>
          </cell>
          <cell r="K1890">
            <v>0</v>
          </cell>
          <cell r="L1890">
            <v>8800</v>
          </cell>
          <cell r="M1890">
            <v>8800</v>
          </cell>
          <cell r="N1890">
            <v>5749.32</v>
          </cell>
          <cell r="O1890">
            <v>8800</v>
          </cell>
          <cell r="P1890">
            <v>0</v>
          </cell>
          <cell r="Q1890">
            <v>5749.32</v>
          </cell>
          <cell r="R1890">
            <v>0</v>
          </cell>
          <cell r="S1890">
            <v>3050.68</v>
          </cell>
          <cell r="T1890">
            <v>5749.32</v>
          </cell>
          <cell r="U1890">
            <v>381.32</v>
          </cell>
          <cell r="V1890">
            <v>95.33</v>
          </cell>
          <cell r="W1890">
            <v>0.65329999999999999</v>
          </cell>
          <cell r="X1890" t="str">
            <v>011-36</v>
          </cell>
          <cell r="Y1890" t="str">
            <v>071-36</v>
          </cell>
          <cell r="Z1890" t="str">
            <v>Pozycj. 4-27-231546</v>
          </cell>
          <cell r="AA1890" t="str">
            <v>P100</v>
          </cell>
          <cell r="AB1890">
            <v>0</v>
          </cell>
          <cell r="AC1890">
            <v>0</v>
          </cell>
          <cell r="AD1890">
            <v>0</v>
          </cell>
          <cell r="AE1890" t="str">
            <v>EEE - Sekcja Eksploatacji</v>
          </cell>
          <cell r="AF1890" t="str">
            <v>Serkowski Jacek</v>
          </cell>
        </row>
        <row r="1891">
          <cell r="A1891">
            <v>1970</v>
          </cell>
          <cell r="B1891" t="str">
            <v>ST6-0512/2011L</v>
          </cell>
          <cell r="C1891" t="str">
            <v>Terminal przenośny CASIO IT-3100M75DB</v>
          </cell>
          <cell r="D1891" t="str">
            <v>Gr.6</v>
          </cell>
          <cell r="E1891" t="str">
            <v>261</v>
          </cell>
          <cell r="F1891">
            <v>40633</v>
          </cell>
          <cell r="G1891">
            <v>40633</v>
          </cell>
          <cell r="H1891" t="str">
            <v>669</v>
          </cell>
          <cell r="I1891" t="str">
            <v>Liniowa</v>
          </cell>
          <cell r="J1891">
            <v>13</v>
          </cell>
          <cell r="K1891">
            <v>0</v>
          </cell>
          <cell r="L1891">
            <v>8800</v>
          </cell>
          <cell r="M1891">
            <v>8800</v>
          </cell>
          <cell r="N1891">
            <v>5749.32</v>
          </cell>
          <cell r="O1891">
            <v>8800</v>
          </cell>
          <cell r="P1891">
            <v>0</v>
          </cell>
          <cell r="Q1891">
            <v>5749.32</v>
          </cell>
          <cell r="R1891">
            <v>0</v>
          </cell>
          <cell r="S1891">
            <v>3050.68</v>
          </cell>
          <cell r="T1891">
            <v>5749.32</v>
          </cell>
          <cell r="U1891">
            <v>381.32</v>
          </cell>
          <cell r="V1891">
            <v>95.33</v>
          </cell>
          <cell r="W1891">
            <v>0.65329999999999999</v>
          </cell>
          <cell r="X1891" t="str">
            <v>011-36</v>
          </cell>
          <cell r="Y1891" t="str">
            <v>071-36</v>
          </cell>
          <cell r="Z1891" t="str">
            <v>Pozycj. 4-27-231546</v>
          </cell>
          <cell r="AA1891" t="str">
            <v>P100</v>
          </cell>
          <cell r="AB1891">
            <v>0</v>
          </cell>
          <cell r="AC1891">
            <v>0</v>
          </cell>
          <cell r="AD1891">
            <v>0</v>
          </cell>
          <cell r="AE1891" t="str">
            <v>EEE - Sekcja Eksploatacji</v>
          </cell>
          <cell r="AF1891" t="str">
            <v>Serkowski Jacek</v>
          </cell>
        </row>
        <row r="1892">
          <cell r="A1892">
            <v>1971</v>
          </cell>
          <cell r="B1892" t="str">
            <v>ST6-0513/2011L</v>
          </cell>
          <cell r="C1892" t="str">
            <v>Terminal przenośny CASIO IT-3100M75DB</v>
          </cell>
          <cell r="D1892" t="str">
            <v>Gr.6</v>
          </cell>
          <cell r="E1892" t="str">
            <v>275</v>
          </cell>
          <cell r="F1892">
            <v>40633</v>
          </cell>
          <cell r="G1892">
            <v>40633</v>
          </cell>
          <cell r="H1892" t="str">
            <v>669</v>
          </cell>
          <cell r="I1892" t="str">
            <v>Liniowa</v>
          </cell>
          <cell r="J1892">
            <v>13</v>
          </cell>
          <cell r="K1892">
            <v>0</v>
          </cell>
          <cell r="L1892">
            <v>8800</v>
          </cell>
          <cell r="M1892">
            <v>8800</v>
          </cell>
          <cell r="N1892">
            <v>5749.32</v>
          </cell>
          <cell r="O1892">
            <v>8800</v>
          </cell>
          <cell r="P1892">
            <v>0</v>
          </cell>
          <cell r="Q1892">
            <v>5749.32</v>
          </cell>
          <cell r="R1892">
            <v>0</v>
          </cell>
          <cell r="S1892">
            <v>3050.68</v>
          </cell>
          <cell r="T1892">
            <v>5749.32</v>
          </cell>
          <cell r="U1892">
            <v>381.32</v>
          </cell>
          <cell r="V1892">
            <v>95.33</v>
          </cell>
          <cell r="W1892">
            <v>0.65329999999999999</v>
          </cell>
          <cell r="X1892" t="str">
            <v>011-36</v>
          </cell>
          <cell r="Y1892" t="str">
            <v>071-36</v>
          </cell>
          <cell r="Z1892" t="str">
            <v>Pozycj. 4-27-231546</v>
          </cell>
          <cell r="AA1892" t="str">
            <v>P100</v>
          </cell>
          <cell r="AB1892">
            <v>0</v>
          </cell>
          <cell r="AC1892">
            <v>0</v>
          </cell>
          <cell r="AD1892">
            <v>0</v>
          </cell>
          <cell r="AE1892" t="str">
            <v>EEE - Sekcja Eksploatacji</v>
          </cell>
          <cell r="AF1892" t="str">
            <v>Serkowski Jacek</v>
          </cell>
        </row>
        <row r="1893">
          <cell r="A1893">
            <v>1972</v>
          </cell>
          <cell r="B1893" t="str">
            <v>ST6-0514/2011L</v>
          </cell>
          <cell r="C1893" t="str">
            <v>Terminal przenośny CASIO IT-3100M75DB</v>
          </cell>
          <cell r="D1893" t="str">
            <v>Gr.6</v>
          </cell>
          <cell r="E1893" t="str">
            <v>289</v>
          </cell>
          <cell r="F1893">
            <v>40633</v>
          </cell>
          <cell r="G1893">
            <v>40633</v>
          </cell>
          <cell r="H1893" t="str">
            <v>669</v>
          </cell>
          <cell r="I1893" t="str">
            <v>Liniowa</v>
          </cell>
          <cell r="J1893">
            <v>13</v>
          </cell>
          <cell r="K1893">
            <v>0</v>
          </cell>
          <cell r="L1893">
            <v>8800</v>
          </cell>
          <cell r="M1893">
            <v>8800</v>
          </cell>
          <cell r="N1893">
            <v>5749.32</v>
          </cell>
          <cell r="O1893">
            <v>8800</v>
          </cell>
          <cell r="P1893">
            <v>0</v>
          </cell>
          <cell r="Q1893">
            <v>5749.32</v>
          </cell>
          <cell r="R1893">
            <v>0</v>
          </cell>
          <cell r="S1893">
            <v>3050.68</v>
          </cell>
          <cell r="T1893">
            <v>5749.32</v>
          </cell>
          <cell r="U1893">
            <v>381.32</v>
          </cell>
          <cell r="V1893">
            <v>95.33</v>
          </cell>
          <cell r="W1893">
            <v>0.65329999999999999</v>
          </cell>
          <cell r="X1893" t="str">
            <v>011-36</v>
          </cell>
          <cell r="Y1893" t="str">
            <v>071-36</v>
          </cell>
          <cell r="Z1893" t="str">
            <v>Pozycj. 4-27-231546</v>
          </cell>
          <cell r="AA1893" t="str">
            <v>P100</v>
          </cell>
          <cell r="AB1893">
            <v>0</v>
          </cell>
          <cell r="AC1893">
            <v>0</v>
          </cell>
          <cell r="AD1893">
            <v>0</v>
          </cell>
          <cell r="AE1893" t="str">
            <v>EEE - Sekcja Eksploatacji</v>
          </cell>
          <cell r="AF1893" t="str">
            <v>Serkowski Jacek</v>
          </cell>
        </row>
        <row r="1894">
          <cell r="A1894">
            <v>1973</v>
          </cell>
          <cell r="B1894" t="str">
            <v>ST6-0515/2011L</v>
          </cell>
          <cell r="C1894" t="str">
            <v>Terminal przenośny CASIO IT-3100M75DB</v>
          </cell>
          <cell r="D1894" t="str">
            <v>Gr.6</v>
          </cell>
          <cell r="E1894" t="str">
            <v>292</v>
          </cell>
          <cell r="F1894">
            <v>40633</v>
          </cell>
          <cell r="G1894">
            <v>40633</v>
          </cell>
          <cell r="H1894" t="str">
            <v>669</v>
          </cell>
          <cell r="I1894" t="str">
            <v>Liniowa</v>
          </cell>
          <cell r="J1894">
            <v>13</v>
          </cell>
          <cell r="K1894">
            <v>0</v>
          </cell>
          <cell r="L1894">
            <v>8800</v>
          </cell>
          <cell r="M1894">
            <v>8800</v>
          </cell>
          <cell r="N1894">
            <v>5749.32</v>
          </cell>
          <cell r="O1894">
            <v>8800</v>
          </cell>
          <cell r="P1894">
            <v>0</v>
          </cell>
          <cell r="Q1894">
            <v>5749.32</v>
          </cell>
          <cell r="R1894">
            <v>0</v>
          </cell>
          <cell r="S1894">
            <v>3050.68</v>
          </cell>
          <cell r="T1894">
            <v>5749.32</v>
          </cell>
          <cell r="U1894">
            <v>381.32</v>
          </cell>
          <cell r="V1894">
            <v>95.33</v>
          </cell>
          <cell r="W1894">
            <v>0.65329999999999999</v>
          </cell>
          <cell r="X1894" t="str">
            <v>011-36</v>
          </cell>
          <cell r="Y1894" t="str">
            <v>071-36</v>
          </cell>
          <cell r="Z1894" t="str">
            <v>Pozycj. 4-27-231546</v>
          </cell>
          <cell r="AA1894" t="str">
            <v>P100</v>
          </cell>
          <cell r="AB1894">
            <v>0</v>
          </cell>
          <cell r="AC1894">
            <v>0</v>
          </cell>
          <cell r="AD1894">
            <v>0</v>
          </cell>
          <cell r="AE1894" t="str">
            <v>EEE - Sekcja Eksploatacji</v>
          </cell>
          <cell r="AF1894" t="str">
            <v>Serkowski Jacek</v>
          </cell>
        </row>
        <row r="1895">
          <cell r="A1895">
            <v>1974</v>
          </cell>
          <cell r="B1895" t="str">
            <v>ST6-0516/2011L</v>
          </cell>
          <cell r="C1895" t="str">
            <v>Terminal przenośny CASIO IT-3100M75DB</v>
          </cell>
          <cell r="D1895" t="str">
            <v>Gr.6</v>
          </cell>
          <cell r="E1895" t="str">
            <v>301</v>
          </cell>
          <cell r="F1895">
            <v>40633</v>
          </cell>
          <cell r="G1895">
            <v>40633</v>
          </cell>
          <cell r="H1895" t="str">
            <v>669</v>
          </cell>
          <cell r="I1895" t="str">
            <v>Liniowa</v>
          </cell>
          <cell r="J1895">
            <v>13</v>
          </cell>
          <cell r="K1895">
            <v>0</v>
          </cell>
          <cell r="L1895">
            <v>8800</v>
          </cell>
          <cell r="M1895">
            <v>8800</v>
          </cell>
          <cell r="N1895">
            <v>5749.32</v>
          </cell>
          <cell r="O1895">
            <v>8800</v>
          </cell>
          <cell r="P1895">
            <v>0</v>
          </cell>
          <cell r="Q1895">
            <v>5749.32</v>
          </cell>
          <cell r="R1895">
            <v>0</v>
          </cell>
          <cell r="S1895">
            <v>3050.68</v>
          </cell>
          <cell r="T1895">
            <v>5749.32</v>
          </cell>
          <cell r="U1895">
            <v>381.32</v>
          </cell>
          <cell r="V1895">
            <v>95.33</v>
          </cell>
          <cell r="W1895">
            <v>0.65329999999999999</v>
          </cell>
          <cell r="X1895" t="str">
            <v>011-36</v>
          </cell>
          <cell r="Y1895" t="str">
            <v>071-36</v>
          </cell>
          <cell r="Z1895" t="str">
            <v>Pozycj. 4-27-231546</v>
          </cell>
          <cell r="AA1895" t="str">
            <v>P100</v>
          </cell>
          <cell r="AB1895">
            <v>0</v>
          </cell>
          <cell r="AC1895">
            <v>0</v>
          </cell>
          <cell r="AD1895">
            <v>0</v>
          </cell>
          <cell r="AE1895" t="str">
            <v>EEE - Sekcja Eksploatacji</v>
          </cell>
          <cell r="AF1895" t="str">
            <v>Serkowski Jacek</v>
          </cell>
        </row>
        <row r="1896">
          <cell r="A1896">
            <v>1975</v>
          </cell>
          <cell r="B1896" t="str">
            <v>ST6-0517/2011L</v>
          </cell>
          <cell r="C1896" t="str">
            <v>Terminal przenośny CASIO IT-3100M75DB</v>
          </cell>
          <cell r="D1896" t="str">
            <v>Gr.6</v>
          </cell>
          <cell r="E1896" t="str">
            <v>315</v>
          </cell>
          <cell r="F1896">
            <v>40633</v>
          </cell>
          <cell r="G1896">
            <v>40633</v>
          </cell>
          <cell r="H1896" t="str">
            <v>669</v>
          </cell>
          <cell r="I1896" t="str">
            <v>Liniowa</v>
          </cell>
          <cell r="J1896">
            <v>13</v>
          </cell>
          <cell r="K1896">
            <v>0</v>
          </cell>
          <cell r="L1896">
            <v>8800</v>
          </cell>
          <cell r="M1896">
            <v>8800</v>
          </cell>
          <cell r="N1896">
            <v>5749.32</v>
          </cell>
          <cell r="O1896">
            <v>8800</v>
          </cell>
          <cell r="P1896">
            <v>0</v>
          </cell>
          <cell r="Q1896">
            <v>5749.32</v>
          </cell>
          <cell r="R1896">
            <v>0</v>
          </cell>
          <cell r="S1896">
            <v>3050.68</v>
          </cell>
          <cell r="T1896">
            <v>5749.32</v>
          </cell>
          <cell r="U1896">
            <v>381.32</v>
          </cell>
          <cell r="V1896">
            <v>95.33</v>
          </cell>
          <cell r="W1896">
            <v>0.65329999999999999</v>
          </cell>
          <cell r="X1896" t="str">
            <v>011-36</v>
          </cell>
          <cell r="Y1896" t="str">
            <v>071-36</v>
          </cell>
          <cell r="Z1896" t="str">
            <v>Pozycj. 4-27-231546</v>
          </cell>
          <cell r="AA1896" t="str">
            <v>P100</v>
          </cell>
          <cell r="AB1896">
            <v>0</v>
          </cell>
          <cell r="AC1896">
            <v>0</v>
          </cell>
          <cell r="AD1896">
            <v>0</v>
          </cell>
          <cell r="AE1896" t="str">
            <v>EEE - Sekcja Eksploatacji</v>
          </cell>
          <cell r="AF1896" t="str">
            <v>Serkowski Jacek</v>
          </cell>
        </row>
        <row r="1897">
          <cell r="A1897">
            <v>1976</v>
          </cell>
          <cell r="B1897" t="str">
            <v>ST6-0518/2011L</v>
          </cell>
          <cell r="C1897" t="str">
            <v>Terminal przenośny CASIO IT-3100M75DB</v>
          </cell>
          <cell r="D1897" t="str">
            <v>Gr.6</v>
          </cell>
          <cell r="E1897" t="str">
            <v>329</v>
          </cell>
          <cell r="F1897">
            <v>40633</v>
          </cell>
          <cell r="G1897">
            <v>40633</v>
          </cell>
          <cell r="H1897" t="str">
            <v>669</v>
          </cell>
          <cell r="I1897" t="str">
            <v>Liniowa</v>
          </cell>
          <cell r="J1897">
            <v>13</v>
          </cell>
          <cell r="K1897">
            <v>0</v>
          </cell>
          <cell r="L1897">
            <v>8800</v>
          </cell>
          <cell r="M1897">
            <v>8800</v>
          </cell>
          <cell r="N1897">
            <v>5749.32</v>
          </cell>
          <cell r="O1897">
            <v>8800</v>
          </cell>
          <cell r="P1897">
            <v>0</v>
          </cell>
          <cell r="Q1897">
            <v>5749.32</v>
          </cell>
          <cell r="R1897">
            <v>0</v>
          </cell>
          <cell r="S1897">
            <v>3050.68</v>
          </cell>
          <cell r="T1897">
            <v>5749.32</v>
          </cell>
          <cell r="U1897">
            <v>381.32</v>
          </cell>
          <cell r="V1897">
            <v>95.33</v>
          </cell>
          <cell r="W1897">
            <v>0.65329999999999999</v>
          </cell>
          <cell r="X1897" t="str">
            <v>011-36</v>
          </cell>
          <cell r="Y1897" t="str">
            <v>071-36</v>
          </cell>
          <cell r="Z1897" t="str">
            <v>Pozycj. 4-27-231546</v>
          </cell>
          <cell r="AA1897" t="str">
            <v>P100</v>
          </cell>
          <cell r="AB1897">
            <v>0</v>
          </cell>
          <cell r="AC1897">
            <v>0</v>
          </cell>
          <cell r="AD1897">
            <v>0</v>
          </cell>
          <cell r="AE1897" t="str">
            <v>EEE - Sekcja Eksploatacji</v>
          </cell>
          <cell r="AF1897" t="str">
            <v>Serkowski Jacek</v>
          </cell>
        </row>
        <row r="1898">
          <cell r="A1898">
            <v>1977</v>
          </cell>
          <cell r="B1898" t="str">
            <v>ST6-0519/2011L</v>
          </cell>
          <cell r="C1898" t="str">
            <v>Terminal przenośny CASIO IT-3100M75DB</v>
          </cell>
          <cell r="D1898" t="str">
            <v>Gr.6</v>
          </cell>
          <cell r="E1898" t="str">
            <v>332</v>
          </cell>
          <cell r="F1898">
            <v>40633</v>
          </cell>
          <cell r="G1898">
            <v>40633</v>
          </cell>
          <cell r="H1898" t="str">
            <v>669</v>
          </cell>
          <cell r="I1898" t="str">
            <v>Liniowa</v>
          </cell>
          <cell r="J1898">
            <v>13</v>
          </cell>
          <cell r="K1898">
            <v>0</v>
          </cell>
          <cell r="L1898">
            <v>8800</v>
          </cell>
          <cell r="M1898">
            <v>8800</v>
          </cell>
          <cell r="N1898">
            <v>5749.32</v>
          </cell>
          <cell r="O1898">
            <v>8800</v>
          </cell>
          <cell r="P1898">
            <v>0</v>
          </cell>
          <cell r="Q1898">
            <v>5749.32</v>
          </cell>
          <cell r="R1898">
            <v>0</v>
          </cell>
          <cell r="S1898">
            <v>3050.68</v>
          </cell>
          <cell r="T1898">
            <v>5749.32</v>
          </cell>
          <cell r="U1898">
            <v>381.32</v>
          </cell>
          <cell r="V1898">
            <v>95.33</v>
          </cell>
          <cell r="W1898">
            <v>0.65329999999999999</v>
          </cell>
          <cell r="X1898" t="str">
            <v>011-36</v>
          </cell>
          <cell r="Y1898" t="str">
            <v>071-36</v>
          </cell>
          <cell r="Z1898" t="str">
            <v>Pozycj. 4-27-231546</v>
          </cell>
          <cell r="AA1898" t="str">
            <v>P100</v>
          </cell>
          <cell r="AB1898">
            <v>0</v>
          </cell>
          <cell r="AC1898">
            <v>0</v>
          </cell>
          <cell r="AD1898">
            <v>0</v>
          </cell>
          <cell r="AE1898" t="str">
            <v>EEE - Sekcja Eksploatacji</v>
          </cell>
          <cell r="AF1898" t="str">
            <v>Serkowski Jacek</v>
          </cell>
        </row>
        <row r="1899">
          <cell r="A1899">
            <v>1978</v>
          </cell>
          <cell r="B1899" t="str">
            <v>ST6-0520/2011L</v>
          </cell>
          <cell r="C1899" t="str">
            <v>Terminal przenośny CASIO IT-3100M75DB</v>
          </cell>
          <cell r="D1899" t="str">
            <v>Gr.6</v>
          </cell>
          <cell r="E1899" t="str">
            <v>346</v>
          </cell>
          <cell r="F1899">
            <v>40633</v>
          </cell>
          <cell r="G1899">
            <v>40633</v>
          </cell>
          <cell r="H1899" t="str">
            <v>669</v>
          </cell>
          <cell r="I1899" t="str">
            <v>Liniowa</v>
          </cell>
          <cell r="J1899">
            <v>13</v>
          </cell>
          <cell r="K1899">
            <v>0</v>
          </cell>
          <cell r="L1899">
            <v>8800</v>
          </cell>
          <cell r="M1899">
            <v>8800</v>
          </cell>
          <cell r="N1899">
            <v>5749.32</v>
          </cell>
          <cell r="O1899">
            <v>8800</v>
          </cell>
          <cell r="P1899">
            <v>0</v>
          </cell>
          <cell r="Q1899">
            <v>5749.32</v>
          </cell>
          <cell r="R1899">
            <v>0</v>
          </cell>
          <cell r="S1899">
            <v>3050.68</v>
          </cell>
          <cell r="T1899">
            <v>5749.32</v>
          </cell>
          <cell r="U1899">
            <v>381.32</v>
          </cell>
          <cell r="V1899">
            <v>95.33</v>
          </cell>
          <cell r="W1899">
            <v>0.65329999999999999</v>
          </cell>
          <cell r="X1899" t="str">
            <v>011-36</v>
          </cell>
          <cell r="Y1899" t="str">
            <v>071-36</v>
          </cell>
          <cell r="Z1899" t="str">
            <v>Pozycj. 4-27-231546</v>
          </cell>
          <cell r="AA1899" t="str">
            <v>P100</v>
          </cell>
          <cell r="AB1899">
            <v>0</v>
          </cell>
          <cell r="AC1899">
            <v>0</v>
          </cell>
          <cell r="AD1899">
            <v>0</v>
          </cell>
          <cell r="AE1899" t="str">
            <v>EEE - Sekcja Eksploatacji</v>
          </cell>
          <cell r="AF1899" t="str">
            <v>Serkowski Jacek</v>
          </cell>
        </row>
        <row r="1900">
          <cell r="A1900">
            <v>1979</v>
          </cell>
          <cell r="B1900" t="str">
            <v>ST6-0521/2011L</v>
          </cell>
          <cell r="C1900" t="str">
            <v>Terminal przenośny CASIO IT-3100M75DB</v>
          </cell>
          <cell r="D1900" t="str">
            <v>Gr.6</v>
          </cell>
          <cell r="E1900" t="str">
            <v>350</v>
          </cell>
          <cell r="F1900">
            <v>40633</v>
          </cell>
          <cell r="G1900">
            <v>40633</v>
          </cell>
          <cell r="H1900" t="str">
            <v>669</v>
          </cell>
          <cell r="I1900" t="str">
            <v>Liniowa</v>
          </cell>
          <cell r="J1900">
            <v>13</v>
          </cell>
          <cell r="K1900">
            <v>0</v>
          </cell>
          <cell r="L1900">
            <v>8800</v>
          </cell>
          <cell r="M1900">
            <v>8800</v>
          </cell>
          <cell r="N1900">
            <v>5749.32</v>
          </cell>
          <cell r="O1900">
            <v>8800</v>
          </cell>
          <cell r="P1900">
            <v>0</v>
          </cell>
          <cell r="Q1900">
            <v>5749.32</v>
          </cell>
          <cell r="R1900">
            <v>0</v>
          </cell>
          <cell r="S1900">
            <v>3050.68</v>
          </cell>
          <cell r="T1900">
            <v>5749.32</v>
          </cell>
          <cell r="U1900">
            <v>381.32</v>
          </cell>
          <cell r="V1900">
            <v>95.33</v>
          </cell>
          <cell r="W1900">
            <v>0.65329999999999999</v>
          </cell>
          <cell r="X1900" t="str">
            <v>011-36</v>
          </cell>
          <cell r="Y1900" t="str">
            <v>071-36</v>
          </cell>
          <cell r="Z1900" t="str">
            <v>Pozycj. 4-27-231546</v>
          </cell>
          <cell r="AA1900" t="str">
            <v>P100</v>
          </cell>
          <cell r="AB1900">
            <v>0</v>
          </cell>
          <cell r="AC1900">
            <v>0</v>
          </cell>
          <cell r="AD1900">
            <v>0</v>
          </cell>
          <cell r="AE1900" t="str">
            <v>EEE - Sekcja Eksploatacji</v>
          </cell>
          <cell r="AF1900" t="str">
            <v>Serkowski Jacek</v>
          </cell>
        </row>
        <row r="1901">
          <cell r="A1901">
            <v>1982</v>
          </cell>
          <cell r="B1901" t="str">
            <v>ST6-0522/2011</v>
          </cell>
          <cell r="C1901" t="str">
            <v>System inf nagłaśniającej na peronie Gd-Redłowo</v>
          </cell>
          <cell r="D1901" t="str">
            <v>Gr.6</v>
          </cell>
          <cell r="E1901">
            <v>0</v>
          </cell>
          <cell r="F1901">
            <v>40663</v>
          </cell>
          <cell r="G1901">
            <v>40663</v>
          </cell>
          <cell r="H1901" t="str">
            <v>622</v>
          </cell>
          <cell r="I1901" t="str">
            <v>Liniowa</v>
          </cell>
          <cell r="J1901">
            <v>10</v>
          </cell>
          <cell r="K1901">
            <v>0</v>
          </cell>
          <cell r="L1901">
            <v>51931.35</v>
          </cell>
          <cell r="M1901">
            <v>51931.35</v>
          </cell>
          <cell r="N1901">
            <v>20772.55</v>
          </cell>
          <cell r="O1901">
            <v>0</v>
          </cell>
          <cell r="P1901">
            <v>51931.35</v>
          </cell>
          <cell r="Q1901">
            <v>0</v>
          </cell>
          <cell r="R1901">
            <v>20772.55</v>
          </cell>
          <cell r="S1901">
            <v>31158.799999999999</v>
          </cell>
          <cell r="T1901">
            <v>20772.55</v>
          </cell>
          <cell r="U1901">
            <v>1731.04</v>
          </cell>
          <cell r="V1901">
            <v>432.76</v>
          </cell>
          <cell r="W1901">
            <v>0.4</v>
          </cell>
          <cell r="X1901" t="str">
            <v>011-36</v>
          </cell>
          <cell r="Y1901" t="str">
            <v>071-36</v>
          </cell>
          <cell r="Z1901" t="str">
            <v>Pozycj. 4-27-231549</v>
          </cell>
          <cell r="AA1901" t="str">
            <v>P0</v>
          </cell>
          <cell r="AB1901">
            <v>0</v>
          </cell>
          <cell r="AC1901">
            <v>0</v>
          </cell>
          <cell r="AD1901">
            <v>0</v>
          </cell>
          <cell r="AE1901" t="str">
            <v>DI - Wydział Infrastruktury</v>
          </cell>
          <cell r="AF1901" t="str">
            <v xml:space="preserve">Chacuk Marek </v>
          </cell>
        </row>
        <row r="1902">
          <cell r="A1902">
            <v>1995</v>
          </cell>
          <cell r="B1902" t="str">
            <v>ST6-0523/2011</v>
          </cell>
          <cell r="C1902" t="str">
            <v>Klimatyzator ścienny MC Quay</v>
          </cell>
          <cell r="D1902" t="str">
            <v>Gr.6</v>
          </cell>
          <cell r="E1902">
            <v>0</v>
          </cell>
          <cell r="F1902">
            <v>40663</v>
          </cell>
          <cell r="G1902">
            <v>40663</v>
          </cell>
          <cell r="H1902" t="str">
            <v>653</v>
          </cell>
          <cell r="I1902" t="str">
            <v>Liniowa</v>
          </cell>
          <cell r="J1902">
            <v>13.5</v>
          </cell>
          <cell r="K1902">
            <v>0</v>
          </cell>
          <cell r="L1902">
            <v>5690</v>
          </cell>
          <cell r="M1902">
            <v>5690</v>
          </cell>
          <cell r="N1902">
            <v>3395.02</v>
          </cell>
          <cell r="O1902">
            <v>0</v>
          </cell>
          <cell r="P1902">
            <v>5690</v>
          </cell>
          <cell r="Q1902">
            <v>0</v>
          </cell>
          <cell r="R1902">
            <v>3395.02</v>
          </cell>
          <cell r="S1902">
            <v>2294.98</v>
          </cell>
          <cell r="T1902">
            <v>3395.02</v>
          </cell>
          <cell r="U1902">
            <v>256.04000000000002</v>
          </cell>
          <cell r="V1902">
            <v>64.010000000000005</v>
          </cell>
          <cell r="W1902">
            <v>0.59670000000000001</v>
          </cell>
          <cell r="X1902" t="str">
            <v>011-36</v>
          </cell>
          <cell r="Y1902" t="str">
            <v>071-36</v>
          </cell>
          <cell r="Z1902" t="str">
            <v>Pozycj. 4-27-231542</v>
          </cell>
          <cell r="AA1902" t="str">
            <v>P0</v>
          </cell>
          <cell r="AB1902">
            <v>0</v>
          </cell>
          <cell r="AC1902">
            <v>0</v>
          </cell>
          <cell r="AD1902">
            <v>0</v>
          </cell>
          <cell r="AE1902" t="str">
            <v>DI - Wydział Infrastruktury</v>
          </cell>
          <cell r="AF1902" t="str">
            <v xml:space="preserve">Chacuk Marek </v>
          </cell>
        </row>
        <row r="1903">
          <cell r="A1903">
            <v>1996</v>
          </cell>
          <cell r="B1903" t="str">
            <v>ST6-0524/2011</v>
          </cell>
          <cell r="C1903" t="str">
            <v>System monitoringu na p.o. Gdynia Redłowo</v>
          </cell>
          <cell r="D1903" t="str">
            <v>Gr.6</v>
          </cell>
          <cell r="E1903">
            <v>0</v>
          </cell>
          <cell r="F1903">
            <v>40694</v>
          </cell>
          <cell r="G1903">
            <v>40694</v>
          </cell>
          <cell r="H1903" t="str">
            <v>622</v>
          </cell>
          <cell r="I1903" t="str">
            <v>Liniowa</v>
          </cell>
          <cell r="J1903">
            <v>10</v>
          </cell>
          <cell r="K1903">
            <v>0</v>
          </cell>
          <cell r="L1903">
            <v>29035</v>
          </cell>
          <cell r="M1903">
            <v>51689</v>
          </cell>
          <cell r="N1903">
            <v>17035.45</v>
          </cell>
          <cell r="O1903">
            <v>0</v>
          </cell>
          <cell r="P1903">
            <v>51689</v>
          </cell>
          <cell r="Q1903">
            <v>0</v>
          </cell>
          <cell r="R1903">
            <v>17035.45</v>
          </cell>
          <cell r="S1903">
            <v>34653.550000000003</v>
          </cell>
          <cell r="T1903">
            <v>17035.45</v>
          </cell>
          <cell r="U1903">
            <v>1722.96</v>
          </cell>
          <cell r="V1903">
            <v>430.74</v>
          </cell>
          <cell r="W1903">
            <v>0.3296</v>
          </cell>
          <cell r="X1903" t="str">
            <v>011-36</v>
          </cell>
          <cell r="Y1903" t="str">
            <v>071-36</v>
          </cell>
          <cell r="Z1903" t="str">
            <v>Pozycj. 4-27-231549</v>
          </cell>
          <cell r="AA1903" t="str">
            <v>P0</v>
          </cell>
          <cell r="AB1903">
            <v>0</v>
          </cell>
          <cell r="AC1903">
            <v>0</v>
          </cell>
          <cell r="AD1903">
            <v>0</v>
          </cell>
          <cell r="AE1903" t="str">
            <v>DI - Wydział Infrastruktury</v>
          </cell>
          <cell r="AF1903" t="str">
            <v xml:space="preserve">Chacuk Marek </v>
          </cell>
        </row>
        <row r="1904">
          <cell r="A1904">
            <v>2000</v>
          </cell>
          <cell r="B1904" t="str">
            <v>ST6-0525/2011</v>
          </cell>
          <cell r="C1904" t="str">
            <v>Klimatyzator ścienny MC Quay</v>
          </cell>
          <cell r="D1904" t="str">
            <v>Gr.6</v>
          </cell>
          <cell r="E1904" t="str">
            <v>20534212-00548 wew</v>
          </cell>
          <cell r="F1904">
            <v>40745</v>
          </cell>
          <cell r="G1904">
            <v>40745</v>
          </cell>
          <cell r="H1904" t="str">
            <v>653</v>
          </cell>
          <cell r="I1904" t="str">
            <v>Liniowa</v>
          </cell>
          <cell r="J1904">
            <v>13.5</v>
          </cell>
          <cell r="K1904">
            <v>0</v>
          </cell>
          <cell r="L1904">
            <v>5200</v>
          </cell>
          <cell r="M1904">
            <v>5200</v>
          </cell>
          <cell r="N1904">
            <v>2920.67</v>
          </cell>
          <cell r="O1904">
            <v>5200</v>
          </cell>
          <cell r="P1904">
            <v>0</v>
          </cell>
          <cell r="Q1904">
            <v>2920.67</v>
          </cell>
          <cell r="R1904">
            <v>0</v>
          </cell>
          <cell r="S1904">
            <v>2279.33</v>
          </cell>
          <cell r="T1904">
            <v>2920.67</v>
          </cell>
          <cell r="U1904">
            <v>234</v>
          </cell>
          <cell r="V1904">
            <v>58.5</v>
          </cell>
          <cell r="W1904">
            <v>0.56169999999999998</v>
          </cell>
          <cell r="X1904" t="str">
            <v>011-36</v>
          </cell>
          <cell r="Y1904" t="str">
            <v>071-36</v>
          </cell>
          <cell r="Z1904" t="str">
            <v>Pozycj. 4-27-231542</v>
          </cell>
          <cell r="AA1904" t="str">
            <v>P100</v>
          </cell>
          <cell r="AB1904">
            <v>0</v>
          </cell>
          <cell r="AC1904">
            <v>0</v>
          </cell>
          <cell r="AD1904">
            <v>0</v>
          </cell>
          <cell r="AE1904" t="str">
            <v>DI - Wydział Infrastruktury</v>
          </cell>
          <cell r="AF1904" t="str">
            <v xml:space="preserve">Chacuk Marek </v>
          </cell>
        </row>
        <row r="1905">
          <cell r="A1905">
            <v>2001</v>
          </cell>
          <cell r="B1905" t="str">
            <v>ST6-0526/2011</v>
          </cell>
          <cell r="C1905" t="str">
            <v>Klimatyzator ścienny MC Quay</v>
          </cell>
          <cell r="D1905" t="str">
            <v>Gr.6</v>
          </cell>
          <cell r="E1905" t="str">
            <v>20534212-00572wew</v>
          </cell>
          <cell r="F1905">
            <v>40745</v>
          </cell>
          <cell r="G1905">
            <v>40745</v>
          </cell>
          <cell r="H1905" t="str">
            <v>653</v>
          </cell>
          <cell r="I1905" t="str">
            <v>Liniowa</v>
          </cell>
          <cell r="J1905">
            <v>13.5</v>
          </cell>
          <cell r="K1905">
            <v>0</v>
          </cell>
          <cell r="L1905">
            <v>5200</v>
          </cell>
          <cell r="M1905">
            <v>5200</v>
          </cell>
          <cell r="N1905">
            <v>2920.67</v>
          </cell>
          <cell r="O1905">
            <v>5200</v>
          </cell>
          <cell r="P1905">
            <v>0</v>
          </cell>
          <cell r="Q1905">
            <v>2920.67</v>
          </cell>
          <cell r="R1905">
            <v>0</v>
          </cell>
          <cell r="S1905">
            <v>2279.33</v>
          </cell>
          <cell r="T1905">
            <v>2920.67</v>
          </cell>
          <cell r="U1905">
            <v>234</v>
          </cell>
          <cell r="V1905">
            <v>58.5</v>
          </cell>
          <cell r="W1905">
            <v>0.56169999999999998</v>
          </cell>
          <cell r="X1905" t="str">
            <v>011-36</v>
          </cell>
          <cell r="Y1905" t="str">
            <v>071-36</v>
          </cell>
          <cell r="Z1905" t="str">
            <v>Pozycj. 4-27-231542</v>
          </cell>
          <cell r="AA1905" t="str">
            <v>P100</v>
          </cell>
          <cell r="AB1905">
            <v>0</v>
          </cell>
          <cell r="AC1905">
            <v>0</v>
          </cell>
          <cell r="AD1905">
            <v>0</v>
          </cell>
          <cell r="AE1905" t="str">
            <v>DI - Wydział Infrastruktury</v>
          </cell>
          <cell r="AF1905" t="str">
            <v xml:space="preserve">Chacuk Marek </v>
          </cell>
        </row>
        <row r="1906">
          <cell r="A1906">
            <v>2002</v>
          </cell>
          <cell r="B1906" t="str">
            <v>ST6-0527/2011</v>
          </cell>
          <cell r="C1906" t="str">
            <v>Klimatyzator ścienny MC Quay</v>
          </cell>
          <cell r="D1906" t="str">
            <v>Gr.6</v>
          </cell>
          <cell r="E1906" t="str">
            <v>20534212-0439wew</v>
          </cell>
          <cell r="F1906">
            <v>40736</v>
          </cell>
          <cell r="G1906">
            <v>40736</v>
          </cell>
          <cell r="H1906" t="str">
            <v>653</v>
          </cell>
          <cell r="I1906" t="str">
            <v>Liniowa</v>
          </cell>
          <cell r="J1906">
            <v>13.5</v>
          </cell>
          <cell r="K1906">
            <v>0</v>
          </cell>
          <cell r="L1906">
            <v>11900</v>
          </cell>
          <cell r="M1906">
            <v>11900</v>
          </cell>
          <cell r="N1906">
            <v>6683.81</v>
          </cell>
          <cell r="O1906">
            <v>0</v>
          </cell>
          <cell r="P1906">
            <v>11900</v>
          </cell>
          <cell r="Q1906">
            <v>0</v>
          </cell>
          <cell r="R1906">
            <v>6683.81</v>
          </cell>
          <cell r="S1906">
            <v>5216.1899999999996</v>
          </cell>
          <cell r="T1906">
            <v>6683.81</v>
          </cell>
          <cell r="U1906">
            <v>535.48</v>
          </cell>
          <cell r="V1906">
            <v>133.87</v>
          </cell>
          <cell r="W1906">
            <v>0.56169999999999998</v>
          </cell>
          <cell r="X1906" t="str">
            <v>011-36</v>
          </cell>
          <cell r="Y1906" t="str">
            <v>071-36</v>
          </cell>
          <cell r="Z1906" t="str">
            <v>Pozycj. 4-27-231542</v>
          </cell>
          <cell r="AA1906" t="str">
            <v>P0</v>
          </cell>
          <cell r="AB1906">
            <v>0</v>
          </cell>
          <cell r="AC1906">
            <v>0</v>
          </cell>
          <cell r="AD1906">
            <v>0</v>
          </cell>
          <cell r="AE1906" t="str">
            <v>DI - Wydział Infrastruktury</v>
          </cell>
          <cell r="AF1906" t="str">
            <v xml:space="preserve">Chacuk Marek </v>
          </cell>
        </row>
        <row r="1907">
          <cell r="A1907">
            <v>2003</v>
          </cell>
          <cell r="B1907" t="str">
            <v>ST6-0528/2011</v>
          </cell>
          <cell r="C1907" t="str">
            <v>Klimatyzator ścienny MC Quay</v>
          </cell>
          <cell r="D1907" t="str">
            <v>Gr.6</v>
          </cell>
          <cell r="E1907" t="str">
            <v>20534406-00455wew</v>
          </cell>
          <cell r="F1907">
            <v>40736</v>
          </cell>
          <cell r="G1907">
            <v>40736</v>
          </cell>
          <cell r="H1907" t="str">
            <v>653</v>
          </cell>
          <cell r="I1907" t="str">
            <v>Liniowa</v>
          </cell>
          <cell r="J1907">
            <v>13.5</v>
          </cell>
          <cell r="K1907">
            <v>0</v>
          </cell>
          <cell r="L1907">
            <v>11900</v>
          </cell>
          <cell r="M1907">
            <v>11900</v>
          </cell>
          <cell r="N1907">
            <v>6683.81</v>
          </cell>
          <cell r="O1907">
            <v>0</v>
          </cell>
          <cell r="P1907">
            <v>11900</v>
          </cell>
          <cell r="Q1907">
            <v>0</v>
          </cell>
          <cell r="R1907">
            <v>6683.81</v>
          </cell>
          <cell r="S1907">
            <v>5216.1899999999996</v>
          </cell>
          <cell r="T1907">
            <v>6683.81</v>
          </cell>
          <cell r="U1907">
            <v>535.48</v>
          </cell>
          <cell r="V1907">
            <v>133.87</v>
          </cell>
          <cell r="W1907">
            <v>0.56169999999999998</v>
          </cell>
          <cell r="X1907" t="str">
            <v>011-36</v>
          </cell>
          <cell r="Y1907" t="str">
            <v>071-36</v>
          </cell>
          <cell r="Z1907" t="str">
            <v>Pozycj. 4-27-231542</v>
          </cell>
          <cell r="AA1907" t="str">
            <v>P0</v>
          </cell>
          <cell r="AB1907">
            <v>0</v>
          </cell>
          <cell r="AC1907">
            <v>0</v>
          </cell>
          <cell r="AD1907">
            <v>0</v>
          </cell>
          <cell r="AE1907" t="str">
            <v>DI - Wydział Infrastruktury</v>
          </cell>
          <cell r="AF1907" t="str">
            <v xml:space="preserve">Chacuk Marek </v>
          </cell>
        </row>
        <row r="1908">
          <cell r="A1908">
            <v>2010</v>
          </cell>
          <cell r="B1908" t="str">
            <v>ST6-0529/2011</v>
          </cell>
          <cell r="C1908" t="str">
            <v>Radiotelefon stacj Koliber</v>
          </cell>
          <cell r="D1908" t="str">
            <v>Gr.6</v>
          </cell>
          <cell r="E1908" t="str">
            <v>2162011</v>
          </cell>
          <cell r="F1908">
            <v>40816</v>
          </cell>
          <cell r="G1908">
            <v>40816</v>
          </cell>
          <cell r="H1908" t="str">
            <v>629</v>
          </cell>
          <cell r="I1908" t="str">
            <v>Liniowa</v>
          </cell>
          <cell r="J1908">
            <v>6.1</v>
          </cell>
          <cell r="K1908">
            <v>0</v>
          </cell>
          <cell r="L1908">
            <v>14700</v>
          </cell>
          <cell r="M1908">
            <v>14700</v>
          </cell>
          <cell r="N1908">
            <v>4503.08</v>
          </cell>
          <cell r="O1908">
            <v>14700</v>
          </cell>
          <cell r="P1908">
            <v>0</v>
          </cell>
          <cell r="Q1908">
            <v>4503.08</v>
          </cell>
          <cell r="R1908">
            <v>0</v>
          </cell>
          <cell r="S1908">
            <v>10196.92</v>
          </cell>
          <cell r="T1908">
            <v>4503.08</v>
          </cell>
          <cell r="U1908">
            <v>298.88</v>
          </cell>
          <cell r="V1908">
            <v>74.72</v>
          </cell>
          <cell r="W1908">
            <v>0.30630000000000002</v>
          </cell>
          <cell r="X1908" t="str">
            <v>011-36</v>
          </cell>
          <cell r="Y1908" t="str">
            <v>071-36</v>
          </cell>
          <cell r="Z1908" t="str">
            <v>Pozycj. 4-27-231550</v>
          </cell>
          <cell r="AA1908" t="str">
            <v>P100</v>
          </cell>
          <cell r="AB1908">
            <v>0</v>
          </cell>
          <cell r="AC1908">
            <v>0</v>
          </cell>
          <cell r="AD1908">
            <v>0</v>
          </cell>
          <cell r="AE1908" t="str">
            <v>RD - Dyspozytura Przedsiębiorstwa</v>
          </cell>
          <cell r="AF1908" t="str">
            <v xml:space="preserve">Klawikowski Zbigniew </v>
          </cell>
        </row>
        <row r="1909">
          <cell r="A1909">
            <v>2011</v>
          </cell>
          <cell r="B1909" t="str">
            <v>ST6-0530/2011</v>
          </cell>
          <cell r="C1909" t="str">
            <v>Radiotelefon stacj Koliber</v>
          </cell>
          <cell r="D1909" t="str">
            <v>Gr.6</v>
          </cell>
          <cell r="E1909" t="str">
            <v>2152011</v>
          </cell>
          <cell r="F1909">
            <v>40816</v>
          </cell>
          <cell r="G1909">
            <v>40816</v>
          </cell>
          <cell r="H1909" t="str">
            <v>629</v>
          </cell>
          <cell r="I1909" t="str">
            <v>Liniowa</v>
          </cell>
          <cell r="J1909">
            <v>6.1</v>
          </cell>
          <cell r="K1909">
            <v>0</v>
          </cell>
          <cell r="L1909">
            <v>14700</v>
          </cell>
          <cell r="M1909">
            <v>14700</v>
          </cell>
          <cell r="N1909">
            <v>4503.08</v>
          </cell>
          <cell r="O1909">
            <v>0</v>
          </cell>
          <cell r="P1909">
            <v>14700</v>
          </cell>
          <cell r="Q1909">
            <v>0</v>
          </cell>
          <cell r="R1909">
            <v>4503.08</v>
          </cell>
          <cell r="S1909">
            <v>10196.92</v>
          </cell>
          <cell r="T1909">
            <v>4503.08</v>
          </cell>
          <cell r="U1909">
            <v>298.88</v>
          </cell>
          <cell r="V1909">
            <v>74.72</v>
          </cell>
          <cell r="W1909">
            <v>0.30630000000000002</v>
          </cell>
          <cell r="X1909" t="str">
            <v>011-36</v>
          </cell>
          <cell r="Y1909" t="str">
            <v>071-36</v>
          </cell>
          <cell r="Z1909" t="str">
            <v>Pozycj. 4-27-231550</v>
          </cell>
          <cell r="AA1909" t="str">
            <v>P0</v>
          </cell>
          <cell r="AB1909">
            <v>0</v>
          </cell>
          <cell r="AC1909">
            <v>0</v>
          </cell>
          <cell r="AD1909">
            <v>0</v>
          </cell>
          <cell r="AE1909" t="str">
            <v>RD - Dyspozytura Przedsiębiorstwa</v>
          </cell>
          <cell r="AF1909" t="str">
            <v xml:space="preserve">Klawikowski Zbigniew </v>
          </cell>
        </row>
        <row r="1910">
          <cell r="A1910">
            <v>2012</v>
          </cell>
          <cell r="B1910" t="str">
            <v>ST6-0531/2011</v>
          </cell>
          <cell r="C1910" t="str">
            <v>Radiotelefon stacj Koliber</v>
          </cell>
          <cell r="D1910" t="str">
            <v>Gr.6</v>
          </cell>
          <cell r="E1910" t="str">
            <v>2142011</v>
          </cell>
          <cell r="F1910">
            <v>40816</v>
          </cell>
          <cell r="G1910">
            <v>40816</v>
          </cell>
          <cell r="H1910" t="str">
            <v>629</v>
          </cell>
          <cell r="I1910" t="str">
            <v>Liniowa</v>
          </cell>
          <cell r="J1910">
            <v>6.1</v>
          </cell>
          <cell r="K1910">
            <v>0</v>
          </cell>
          <cell r="L1910">
            <v>14700</v>
          </cell>
          <cell r="M1910">
            <v>14700</v>
          </cell>
          <cell r="N1910">
            <v>4503.08</v>
          </cell>
          <cell r="O1910">
            <v>0</v>
          </cell>
          <cell r="P1910">
            <v>14700</v>
          </cell>
          <cell r="Q1910">
            <v>0</v>
          </cell>
          <cell r="R1910">
            <v>4503.08</v>
          </cell>
          <cell r="S1910">
            <v>10196.92</v>
          </cell>
          <cell r="T1910">
            <v>4503.08</v>
          </cell>
          <cell r="U1910">
            <v>298.88</v>
          </cell>
          <cell r="V1910">
            <v>74.72</v>
          </cell>
          <cell r="W1910">
            <v>0.30630000000000002</v>
          </cell>
          <cell r="X1910" t="str">
            <v>011-36</v>
          </cell>
          <cell r="Y1910" t="str">
            <v>071-36</v>
          </cell>
          <cell r="Z1910" t="str">
            <v>Pozycj. 4-27-231550</v>
          </cell>
          <cell r="AA1910" t="str">
            <v>P0</v>
          </cell>
          <cell r="AB1910">
            <v>0</v>
          </cell>
          <cell r="AC1910">
            <v>0</v>
          </cell>
          <cell r="AD1910">
            <v>0</v>
          </cell>
          <cell r="AE1910" t="str">
            <v>RD - Dyspozytura Przedsiębiorstwa</v>
          </cell>
          <cell r="AF1910" t="str">
            <v xml:space="preserve">Klawikowski Zbigniew </v>
          </cell>
        </row>
        <row r="1911">
          <cell r="A1911">
            <v>2013</v>
          </cell>
          <cell r="B1911" t="str">
            <v>ST6-0532/2011</v>
          </cell>
          <cell r="C1911" t="str">
            <v>Radiotelefon stacj Koliber</v>
          </cell>
          <cell r="D1911" t="str">
            <v>Gr.6</v>
          </cell>
          <cell r="E1911" t="str">
            <v>2132011</v>
          </cell>
          <cell r="F1911">
            <v>40816</v>
          </cell>
          <cell r="G1911">
            <v>40816</v>
          </cell>
          <cell r="H1911" t="str">
            <v>629</v>
          </cell>
          <cell r="I1911" t="str">
            <v>Liniowa</v>
          </cell>
          <cell r="J1911">
            <v>6.1</v>
          </cell>
          <cell r="K1911">
            <v>0</v>
          </cell>
          <cell r="L1911">
            <v>14700</v>
          </cell>
          <cell r="M1911">
            <v>14700</v>
          </cell>
          <cell r="N1911">
            <v>4503.08</v>
          </cell>
          <cell r="O1911">
            <v>0</v>
          </cell>
          <cell r="P1911">
            <v>14700</v>
          </cell>
          <cell r="Q1911">
            <v>0</v>
          </cell>
          <cell r="R1911">
            <v>4503.08</v>
          </cell>
          <cell r="S1911">
            <v>10196.92</v>
          </cell>
          <cell r="T1911">
            <v>4503.08</v>
          </cell>
          <cell r="U1911">
            <v>298.88</v>
          </cell>
          <cell r="V1911">
            <v>74.72</v>
          </cell>
          <cell r="W1911">
            <v>0.30630000000000002</v>
          </cell>
          <cell r="X1911" t="str">
            <v>011-36</v>
          </cell>
          <cell r="Y1911" t="str">
            <v>071-36</v>
          </cell>
          <cell r="Z1911" t="str">
            <v>Pozycj. 4-27-231550</v>
          </cell>
          <cell r="AA1911" t="str">
            <v>P0</v>
          </cell>
          <cell r="AB1911">
            <v>0</v>
          </cell>
          <cell r="AC1911">
            <v>0</v>
          </cell>
          <cell r="AD1911">
            <v>0</v>
          </cell>
          <cell r="AE1911" t="str">
            <v>DIT - Sekcja Techniczna</v>
          </cell>
          <cell r="AF1911" t="str">
            <v xml:space="preserve">Kasiński Mirosław </v>
          </cell>
        </row>
        <row r="1912">
          <cell r="A1912">
            <v>2014</v>
          </cell>
          <cell r="B1912" t="str">
            <v>ST6-0533/2011</v>
          </cell>
          <cell r="C1912" t="str">
            <v>Radiotelefon stacj Koliber</v>
          </cell>
          <cell r="D1912" t="str">
            <v>Gr.6</v>
          </cell>
          <cell r="E1912" t="str">
            <v>2122011</v>
          </cell>
          <cell r="F1912">
            <v>40816</v>
          </cell>
          <cell r="G1912">
            <v>40816</v>
          </cell>
          <cell r="H1912" t="str">
            <v>629</v>
          </cell>
          <cell r="I1912" t="str">
            <v>Liniowa</v>
          </cell>
          <cell r="J1912">
            <v>6.1</v>
          </cell>
          <cell r="K1912">
            <v>0</v>
          </cell>
          <cell r="L1912">
            <v>14700</v>
          </cell>
          <cell r="M1912">
            <v>14700</v>
          </cell>
          <cell r="N1912">
            <v>4503.08</v>
          </cell>
          <cell r="O1912">
            <v>0</v>
          </cell>
          <cell r="P1912">
            <v>14700</v>
          </cell>
          <cell r="Q1912">
            <v>0</v>
          </cell>
          <cell r="R1912">
            <v>4503.08</v>
          </cell>
          <cell r="S1912">
            <v>10196.92</v>
          </cell>
          <cell r="T1912">
            <v>4503.08</v>
          </cell>
          <cell r="U1912">
            <v>298.88</v>
          </cell>
          <cell r="V1912">
            <v>74.72</v>
          </cell>
          <cell r="W1912">
            <v>0.30630000000000002</v>
          </cell>
          <cell r="X1912" t="str">
            <v>011-36</v>
          </cell>
          <cell r="Y1912" t="str">
            <v>071-36</v>
          </cell>
          <cell r="Z1912" t="str">
            <v>Pozycj. 4-27-231550</v>
          </cell>
          <cell r="AA1912" t="str">
            <v>P0</v>
          </cell>
          <cell r="AB1912">
            <v>0</v>
          </cell>
          <cell r="AC1912">
            <v>0</v>
          </cell>
          <cell r="AD1912">
            <v>0</v>
          </cell>
          <cell r="AE1912" t="str">
            <v>RD - Dyspozytura Przedsiębiorstwa</v>
          </cell>
          <cell r="AF1912" t="str">
            <v xml:space="preserve">Klawikowski Zbigniew </v>
          </cell>
        </row>
        <row r="1913">
          <cell r="A1913">
            <v>2017</v>
          </cell>
          <cell r="B1913" t="str">
            <v>ST6-0534/2011</v>
          </cell>
          <cell r="C1913" t="str">
            <v>Klimatyzator scienny</v>
          </cell>
          <cell r="D1913" t="str">
            <v>Gr.6</v>
          </cell>
          <cell r="E1913" t="str">
            <v>wew c008869</v>
          </cell>
          <cell r="F1913">
            <v>40816</v>
          </cell>
          <cell r="G1913">
            <v>40816</v>
          </cell>
          <cell r="H1913" t="str">
            <v>653</v>
          </cell>
          <cell r="I1913" t="str">
            <v>Liniowa</v>
          </cell>
          <cell r="J1913">
            <v>13.3</v>
          </cell>
          <cell r="K1913">
            <v>0</v>
          </cell>
          <cell r="L1913">
            <v>4636</v>
          </cell>
          <cell r="M1913">
            <v>4636</v>
          </cell>
          <cell r="N1913">
            <v>2481.8000000000002</v>
          </cell>
          <cell r="O1913">
            <v>4636</v>
          </cell>
          <cell r="P1913">
            <v>0</v>
          </cell>
          <cell r="Q1913">
            <v>2481.8000000000002</v>
          </cell>
          <cell r="R1913">
            <v>0</v>
          </cell>
          <cell r="S1913">
            <v>2154.1999999999998</v>
          </cell>
          <cell r="T1913">
            <v>2481.8000000000002</v>
          </cell>
          <cell r="U1913">
            <v>205.52</v>
          </cell>
          <cell r="V1913">
            <v>51.38</v>
          </cell>
          <cell r="W1913">
            <v>0.5353</v>
          </cell>
          <cell r="X1913" t="str">
            <v>011-36</v>
          </cell>
          <cell r="Y1913" t="str">
            <v>071-36</v>
          </cell>
          <cell r="Z1913" t="str">
            <v>Pozycj. 4-27-231542</v>
          </cell>
          <cell r="AA1913" t="str">
            <v>P100</v>
          </cell>
          <cell r="AB1913">
            <v>0</v>
          </cell>
          <cell r="AC1913">
            <v>0</v>
          </cell>
          <cell r="AD1913">
            <v>0</v>
          </cell>
          <cell r="AE1913" t="str">
            <v>DI - Wydział Infrastruktury</v>
          </cell>
          <cell r="AF1913" t="str">
            <v xml:space="preserve">Chacuk Marek </v>
          </cell>
        </row>
        <row r="1914">
          <cell r="A1914">
            <v>2018</v>
          </cell>
          <cell r="B1914" t="str">
            <v>ST6-0535/2011</v>
          </cell>
          <cell r="C1914" t="str">
            <v>Klimatyzator scienny</v>
          </cell>
          <cell r="D1914" t="str">
            <v>Gr.6</v>
          </cell>
          <cell r="E1914" t="str">
            <v>wew c008937</v>
          </cell>
          <cell r="F1914">
            <v>40816</v>
          </cell>
          <cell r="G1914">
            <v>40816</v>
          </cell>
          <cell r="H1914" t="str">
            <v>653</v>
          </cell>
          <cell r="I1914" t="str">
            <v>Liniowa</v>
          </cell>
          <cell r="J1914">
            <v>13.3</v>
          </cell>
          <cell r="K1914">
            <v>0</v>
          </cell>
          <cell r="L1914">
            <v>4636</v>
          </cell>
          <cell r="M1914">
            <v>4636</v>
          </cell>
          <cell r="N1914">
            <v>2481.8000000000002</v>
          </cell>
          <cell r="O1914">
            <v>3940.6</v>
          </cell>
          <cell r="P1914">
            <v>695.40000000000009</v>
          </cell>
          <cell r="Q1914">
            <v>2109.5300000000002</v>
          </cell>
          <cell r="R1914">
            <v>372.27</v>
          </cell>
          <cell r="S1914">
            <v>2154.1999999999998</v>
          </cell>
          <cell r="T1914">
            <v>2481.8000000000002</v>
          </cell>
          <cell r="U1914">
            <v>205.52</v>
          </cell>
          <cell r="V1914">
            <v>51.38</v>
          </cell>
          <cell r="W1914">
            <v>0.5353</v>
          </cell>
          <cell r="X1914" t="str">
            <v>011-36</v>
          </cell>
          <cell r="Y1914" t="str">
            <v>071-36</v>
          </cell>
          <cell r="Z1914" t="str">
            <v>Pozycj. 4-27-231542</v>
          </cell>
          <cell r="AA1914" t="str">
            <v>P85</v>
          </cell>
          <cell r="AB1914">
            <v>0</v>
          </cell>
          <cell r="AC1914">
            <v>0</v>
          </cell>
          <cell r="AD1914">
            <v>0</v>
          </cell>
          <cell r="AE1914" t="str">
            <v>DI - Wydział Infrastruktury</v>
          </cell>
          <cell r="AF1914" t="str">
            <v xml:space="preserve">Chacuk Marek </v>
          </cell>
        </row>
        <row r="1915">
          <cell r="A1915">
            <v>2019</v>
          </cell>
          <cell r="B1915" t="str">
            <v>ST6-0536/2011</v>
          </cell>
          <cell r="C1915" t="str">
            <v>Klimatyzator scienny</v>
          </cell>
          <cell r="D1915" t="str">
            <v>Gr.6</v>
          </cell>
          <cell r="E1915" t="str">
            <v>wew e005112</v>
          </cell>
          <cell r="F1915">
            <v>40816</v>
          </cell>
          <cell r="G1915">
            <v>40816</v>
          </cell>
          <cell r="H1915" t="str">
            <v>653</v>
          </cell>
          <cell r="I1915" t="str">
            <v>Liniowa</v>
          </cell>
          <cell r="J1915">
            <v>13.3</v>
          </cell>
          <cell r="K1915">
            <v>0</v>
          </cell>
          <cell r="L1915">
            <v>4636</v>
          </cell>
          <cell r="M1915">
            <v>4636</v>
          </cell>
          <cell r="N1915">
            <v>2481.8000000000002</v>
          </cell>
          <cell r="O1915">
            <v>4636</v>
          </cell>
          <cell r="P1915">
            <v>0</v>
          </cell>
          <cell r="Q1915">
            <v>2481.8000000000002</v>
          </cell>
          <cell r="R1915">
            <v>0</v>
          </cell>
          <cell r="S1915">
            <v>2154.1999999999998</v>
          </cell>
          <cell r="T1915">
            <v>2481.8000000000002</v>
          </cell>
          <cell r="U1915">
            <v>205.52</v>
          </cell>
          <cell r="V1915">
            <v>51.38</v>
          </cell>
          <cell r="W1915">
            <v>0.5353</v>
          </cell>
          <cell r="X1915" t="str">
            <v>011-36</v>
          </cell>
          <cell r="Y1915" t="str">
            <v>071-36</v>
          </cell>
          <cell r="Z1915" t="str">
            <v>Pozycj. 4-27-231542</v>
          </cell>
          <cell r="AA1915" t="str">
            <v>P100</v>
          </cell>
          <cell r="AB1915">
            <v>0</v>
          </cell>
          <cell r="AC1915">
            <v>0</v>
          </cell>
          <cell r="AD1915">
            <v>0</v>
          </cell>
          <cell r="AE1915" t="str">
            <v>DI - Wydział Infrastruktury</v>
          </cell>
          <cell r="AF1915" t="str">
            <v xml:space="preserve">Chacuk Marek </v>
          </cell>
        </row>
        <row r="1916">
          <cell r="A1916">
            <v>2020</v>
          </cell>
          <cell r="B1916" t="str">
            <v>ST6-0537/2011</v>
          </cell>
          <cell r="C1916" t="str">
            <v>Klimatyzator scienny</v>
          </cell>
          <cell r="D1916" t="str">
            <v>Gr.6</v>
          </cell>
          <cell r="E1916" t="str">
            <v>wew e005117</v>
          </cell>
          <cell r="F1916">
            <v>40816</v>
          </cell>
          <cell r="G1916">
            <v>40816</v>
          </cell>
          <cell r="H1916" t="str">
            <v>653</v>
          </cell>
          <cell r="I1916" t="str">
            <v>Liniowa</v>
          </cell>
          <cell r="J1916">
            <v>13.3</v>
          </cell>
          <cell r="K1916">
            <v>0</v>
          </cell>
          <cell r="L1916">
            <v>4636</v>
          </cell>
          <cell r="M1916">
            <v>4636</v>
          </cell>
          <cell r="N1916">
            <v>2481.8000000000002</v>
          </cell>
          <cell r="O1916">
            <v>4636</v>
          </cell>
          <cell r="P1916">
            <v>0</v>
          </cell>
          <cell r="Q1916">
            <v>2481.8000000000002</v>
          </cell>
          <cell r="R1916">
            <v>0</v>
          </cell>
          <cell r="S1916">
            <v>2154.1999999999998</v>
          </cell>
          <cell r="T1916">
            <v>2481.8000000000002</v>
          </cell>
          <cell r="U1916">
            <v>205.52</v>
          </cell>
          <cell r="V1916">
            <v>51.38</v>
          </cell>
          <cell r="W1916">
            <v>0.5353</v>
          </cell>
          <cell r="X1916" t="str">
            <v>011-36</v>
          </cell>
          <cell r="Y1916" t="str">
            <v>071-36</v>
          </cell>
          <cell r="Z1916" t="str">
            <v>Pozycj. 4-27-231542</v>
          </cell>
          <cell r="AA1916" t="str">
            <v>P100</v>
          </cell>
          <cell r="AB1916">
            <v>0</v>
          </cell>
          <cell r="AC1916">
            <v>0</v>
          </cell>
          <cell r="AD1916">
            <v>0</v>
          </cell>
          <cell r="AE1916" t="str">
            <v>DI - Wydział Infrastruktury</v>
          </cell>
          <cell r="AF1916" t="str">
            <v xml:space="preserve">Chacuk Marek </v>
          </cell>
        </row>
        <row r="1917">
          <cell r="A1917">
            <v>2021</v>
          </cell>
          <cell r="B1917" t="str">
            <v>ST6-0538/2011</v>
          </cell>
          <cell r="C1917" t="str">
            <v>Klimatyzator scienny</v>
          </cell>
          <cell r="D1917" t="str">
            <v>Gr.6</v>
          </cell>
          <cell r="E1917" t="str">
            <v>wew e005682</v>
          </cell>
          <cell r="F1917">
            <v>40816</v>
          </cell>
          <cell r="G1917">
            <v>40816</v>
          </cell>
          <cell r="H1917" t="str">
            <v>653</v>
          </cell>
          <cell r="I1917" t="str">
            <v>Liniowa</v>
          </cell>
          <cell r="J1917">
            <v>13.3</v>
          </cell>
          <cell r="K1917">
            <v>0</v>
          </cell>
          <cell r="L1917">
            <v>4636</v>
          </cell>
          <cell r="M1917">
            <v>4636</v>
          </cell>
          <cell r="N1917">
            <v>2481.8000000000002</v>
          </cell>
          <cell r="O1917">
            <v>4636</v>
          </cell>
          <cell r="P1917">
            <v>0</v>
          </cell>
          <cell r="Q1917">
            <v>2481.8000000000002</v>
          </cell>
          <cell r="R1917">
            <v>0</v>
          </cell>
          <cell r="S1917">
            <v>2154.1999999999998</v>
          </cell>
          <cell r="T1917">
            <v>2481.8000000000002</v>
          </cell>
          <cell r="U1917">
            <v>205.52</v>
          </cell>
          <cell r="V1917">
            <v>51.38</v>
          </cell>
          <cell r="W1917">
            <v>0.5353</v>
          </cell>
          <cell r="X1917" t="str">
            <v>011-36</v>
          </cell>
          <cell r="Y1917" t="str">
            <v>071-36</v>
          </cell>
          <cell r="Z1917" t="str">
            <v>Pozycj. 4-27-231542</v>
          </cell>
          <cell r="AA1917" t="str">
            <v>P100</v>
          </cell>
          <cell r="AB1917">
            <v>0</v>
          </cell>
          <cell r="AC1917">
            <v>0</v>
          </cell>
          <cell r="AD1917">
            <v>0</v>
          </cell>
          <cell r="AE1917" t="str">
            <v>DI - Wydział Infrastruktury</v>
          </cell>
          <cell r="AF1917" t="str">
            <v xml:space="preserve">Chacuk Marek </v>
          </cell>
        </row>
        <row r="1918">
          <cell r="A1918">
            <v>2208</v>
          </cell>
          <cell r="B1918" t="str">
            <v>ST6-0539/2011</v>
          </cell>
          <cell r="C1918" t="str">
            <v>Dźwig osobowy el Wzgórze Św.Maksymiliana</v>
          </cell>
          <cell r="D1918" t="str">
            <v>Gr.6</v>
          </cell>
          <cell r="E1918" t="str">
            <v>0307077</v>
          </cell>
          <cell r="F1918">
            <v>40877</v>
          </cell>
          <cell r="G1918">
            <v>40877</v>
          </cell>
          <cell r="H1918" t="str">
            <v>640</v>
          </cell>
          <cell r="I1918" t="str">
            <v>Liniowa</v>
          </cell>
          <cell r="J1918">
            <v>4.5999999999999996</v>
          </cell>
          <cell r="K1918">
            <v>0</v>
          </cell>
          <cell r="L1918">
            <v>194418.79</v>
          </cell>
          <cell r="M1918">
            <v>194418.79</v>
          </cell>
          <cell r="N1918">
            <v>45429.18</v>
          </cell>
          <cell r="O1918">
            <v>0</v>
          </cell>
          <cell r="P1918">
            <v>194418.79</v>
          </cell>
          <cell r="Q1918">
            <v>0</v>
          </cell>
          <cell r="R1918">
            <v>45429.18</v>
          </cell>
          <cell r="S1918">
            <v>148989.60999999999</v>
          </cell>
          <cell r="T1918">
            <v>45429.18</v>
          </cell>
          <cell r="U1918">
            <v>2981.08</v>
          </cell>
          <cell r="V1918">
            <v>745.27</v>
          </cell>
          <cell r="W1918">
            <v>0.23369999999999999</v>
          </cell>
          <cell r="X1918" t="str">
            <v>011-36</v>
          </cell>
          <cell r="Y1918" t="str">
            <v>071-36</v>
          </cell>
          <cell r="Z1918" t="str">
            <v>Pozycj. 4-27-231551</v>
          </cell>
          <cell r="AA1918" t="str">
            <v>P0</v>
          </cell>
          <cell r="AB1918">
            <v>0</v>
          </cell>
          <cell r="AC1918">
            <v>0</v>
          </cell>
          <cell r="AD1918">
            <v>0</v>
          </cell>
          <cell r="AE1918" t="str">
            <v>DI - Wydział Infrastruktury</v>
          </cell>
          <cell r="AF1918" t="str">
            <v xml:space="preserve">Chacuk Marek </v>
          </cell>
        </row>
        <row r="1919">
          <cell r="A1919">
            <v>2209</v>
          </cell>
          <cell r="B1919" t="str">
            <v>ST6-0540/2011</v>
          </cell>
          <cell r="C1919" t="str">
            <v>System monitoringu Wzgórze Św.Maksymiliana</v>
          </cell>
          <cell r="D1919" t="str">
            <v>Gr.6</v>
          </cell>
          <cell r="E1919">
            <v>0</v>
          </cell>
          <cell r="F1919">
            <v>40877</v>
          </cell>
          <cell r="G1919">
            <v>40877</v>
          </cell>
          <cell r="H1919" t="str">
            <v>622</v>
          </cell>
          <cell r="I1919" t="str">
            <v>Liniowa</v>
          </cell>
          <cell r="J1919">
            <v>10</v>
          </cell>
          <cell r="K1919">
            <v>0</v>
          </cell>
          <cell r="L1919">
            <v>396205.79</v>
          </cell>
          <cell r="M1919">
            <v>396205.79</v>
          </cell>
          <cell r="N1919">
            <v>135370.29999999999</v>
          </cell>
          <cell r="O1919">
            <v>0</v>
          </cell>
          <cell r="P1919">
            <v>396205.79</v>
          </cell>
          <cell r="Q1919">
            <v>0</v>
          </cell>
          <cell r="R1919">
            <v>135370.29999999999</v>
          </cell>
          <cell r="S1919">
            <v>260835.49</v>
          </cell>
          <cell r="T1919">
            <v>135370.29999999999</v>
          </cell>
          <cell r="U1919">
            <v>13206.84</v>
          </cell>
          <cell r="V1919">
            <v>3301.71</v>
          </cell>
          <cell r="W1919">
            <v>0.3417</v>
          </cell>
          <cell r="X1919" t="str">
            <v>011-36</v>
          </cell>
          <cell r="Y1919" t="str">
            <v>071-36</v>
          </cell>
          <cell r="Z1919" t="str">
            <v>Pozycj. 4-27-231549</v>
          </cell>
          <cell r="AA1919" t="str">
            <v>P0</v>
          </cell>
          <cell r="AB1919">
            <v>0</v>
          </cell>
          <cell r="AC1919">
            <v>0</v>
          </cell>
          <cell r="AD1919">
            <v>0</v>
          </cell>
          <cell r="AE1919" t="str">
            <v>DI - Wydział Infrastruktury</v>
          </cell>
          <cell r="AF1919" t="str">
            <v xml:space="preserve">Chacuk Marek </v>
          </cell>
        </row>
        <row r="1920">
          <cell r="A1920">
            <v>2210</v>
          </cell>
          <cell r="B1920" t="str">
            <v>ST6-0541/2011</v>
          </cell>
          <cell r="C1920" t="str">
            <v>System informacji pasaż Wzgórze Św.Maksymiliana</v>
          </cell>
          <cell r="D1920" t="str">
            <v>Gr.6</v>
          </cell>
          <cell r="E1920">
            <v>0</v>
          </cell>
          <cell r="F1920">
            <v>40877</v>
          </cell>
          <cell r="G1920">
            <v>40877</v>
          </cell>
          <cell r="H1920" t="str">
            <v>622</v>
          </cell>
          <cell r="I1920" t="str">
            <v>Liniowa</v>
          </cell>
          <cell r="J1920">
            <v>10</v>
          </cell>
          <cell r="K1920">
            <v>0</v>
          </cell>
          <cell r="L1920">
            <v>214174.52</v>
          </cell>
          <cell r="M1920">
            <v>214174.52</v>
          </cell>
          <cell r="N1920">
            <v>73176.259999999995</v>
          </cell>
          <cell r="O1920">
            <v>0</v>
          </cell>
          <cell r="P1920">
            <v>214174.52</v>
          </cell>
          <cell r="Q1920">
            <v>0</v>
          </cell>
          <cell r="R1920">
            <v>73176.259999999995</v>
          </cell>
          <cell r="S1920">
            <v>140998.26</v>
          </cell>
          <cell r="T1920">
            <v>73176.259999999995</v>
          </cell>
          <cell r="U1920">
            <v>7139.12</v>
          </cell>
          <cell r="V1920">
            <v>1784.78</v>
          </cell>
          <cell r="W1920">
            <v>0.3417</v>
          </cell>
          <cell r="X1920" t="str">
            <v>011-36</v>
          </cell>
          <cell r="Y1920" t="str">
            <v>071-36</v>
          </cell>
          <cell r="Z1920" t="str">
            <v>Pozycj. 4-27-231549</v>
          </cell>
          <cell r="AA1920" t="str">
            <v>P0</v>
          </cell>
          <cell r="AB1920">
            <v>0</v>
          </cell>
          <cell r="AC1920">
            <v>0</v>
          </cell>
          <cell r="AD1920">
            <v>0</v>
          </cell>
          <cell r="AE1920" t="str">
            <v>DI - Wydział Infrastruktury</v>
          </cell>
          <cell r="AF1920" t="str">
            <v xml:space="preserve">Chacuk Marek </v>
          </cell>
        </row>
        <row r="1921">
          <cell r="A1921">
            <v>2220</v>
          </cell>
          <cell r="B1921" t="str">
            <v>ST6-0542/2011</v>
          </cell>
          <cell r="C1921" t="str">
            <v>Zintegrowany System Informacji Gdynia Główna</v>
          </cell>
          <cell r="D1921" t="str">
            <v>Gr.6</v>
          </cell>
          <cell r="E1921">
            <v>0</v>
          </cell>
          <cell r="F1921">
            <v>40877</v>
          </cell>
          <cell r="G1921">
            <v>40877</v>
          </cell>
          <cell r="H1921" t="str">
            <v>622</v>
          </cell>
          <cell r="I1921" t="str">
            <v>Liniowa</v>
          </cell>
          <cell r="J1921">
            <v>10</v>
          </cell>
          <cell r="K1921">
            <v>0</v>
          </cell>
          <cell r="L1921">
            <v>99430</v>
          </cell>
          <cell r="M1921">
            <v>99430</v>
          </cell>
          <cell r="N1921">
            <v>33971.9</v>
          </cell>
          <cell r="O1921">
            <v>0</v>
          </cell>
          <cell r="P1921">
            <v>99430</v>
          </cell>
          <cell r="Q1921">
            <v>0</v>
          </cell>
          <cell r="R1921">
            <v>33971.9</v>
          </cell>
          <cell r="S1921">
            <v>65458.1</v>
          </cell>
          <cell r="T1921">
            <v>33971.9</v>
          </cell>
          <cell r="U1921">
            <v>3314.32</v>
          </cell>
          <cell r="V1921">
            <v>828.58</v>
          </cell>
          <cell r="W1921">
            <v>0.3417</v>
          </cell>
          <cell r="X1921" t="str">
            <v>011-36</v>
          </cell>
          <cell r="Y1921" t="str">
            <v>071-36</v>
          </cell>
          <cell r="Z1921" t="str">
            <v>Pozycj. 4-27-231549</v>
          </cell>
          <cell r="AA1921" t="str">
            <v>P0</v>
          </cell>
          <cell r="AB1921">
            <v>0</v>
          </cell>
          <cell r="AC1921">
            <v>0</v>
          </cell>
          <cell r="AD1921">
            <v>0</v>
          </cell>
          <cell r="AE1921" t="str">
            <v>DI - Wydział Infrastruktury</v>
          </cell>
          <cell r="AF1921" t="str">
            <v xml:space="preserve">Chacuk Marek </v>
          </cell>
        </row>
        <row r="1922">
          <cell r="A1922">
            <v>2232</v>
          </cell>
          <cell r="B1922" t="str">
            <v>ST6-0543/2011</v>
          </cell>
          <cell r="C1922" t="str">
            <v>Zintegrowany system nagłośnienia peronów SKM</v>
          </cell>
          <cell r="D1922" t="str">
            <v>Gr.6</v>
          </cell>
          <cell r="E1922">
            <v>0</v>
          </cell>
          <cell r="F1922">
            <v>40908</v>
          </cell>
          <cell r="G1922">
            <v>40908</v>
          </cell>
          <cell r="H1922" t="str">
            <v>622</v>
          </cell>
          <cell r="I1922" t="str">
            <v>Liniowa</v>
          </cell>
          <cell r="J1922">
            <v>10</v>
          </cell>
          <cell r="K1922">
            <v>0</v>
          </cell>
          <cell r="L1922">
            <v>148400</v>
          </cell>
          <cell r="M1922">
            <v>168400</v>
          </cell>
          <cell r="N1922">
            <v>51799.97</v>
          </cell>
          <cell r="O1922">
            <v>0</v>
          </cell>
          <cell r="P1922">
            <v>168400</v>
          </cell>
          <cell r="Q1922">
            <v>0</v>
          </cell>
          <cell r="R1922">
            <v>51799.97</v>
          </cell>
          <cell r="S1922">
            <v>116600.03</v>
          </cell>
          <cell r="T1922">
            <v>51799.97</v>
          </cell>
          <cell r="U1922">
            <v>5613.32</v>
          </cell>
          <cell r="V1922">
            <v>1403.33</v>
          </cell>
          <cell r="W1922">
            <v>0.30759999999999998</v>
          </cell>
          <cell r="X1922" t="str">
            <v>011-36</v>
          </cell>
          <cell r="Y1922" t="str">
            <v>071-36</v>
          </cell>
          <cell r="Z1922" t="str">
            <v>Pozycj. 4-27-231549</v>
          </cell>
          <cell r="AA1922" t="str">
            <v>P0</v>
          </cell>
          <cell r="AB1922">
            <v>0</v>
          </cell>
          <cell r="AC1922">
            <v>0</v>
          </cell>
          <cell r="AD1922">
            <v>0</v>
          </cell>
          <cell r="AE1922" t="str">
            <v>DI - Wydział Infrastruktury</v>
          </cell>
          <cell r="AF1922" t="str">
            <v xml:space="preserve">Chacuk Marek </v>
          </cell>
        </row>
        <row r="1923">
          <cell r="A1923">
            <v>2550</v>
          </cell>
          <cell r="B1923" t="str">
            <v>ST6-0544/2012</v>
          </cell>
          <cell r="C1923" t="str">
            <v>Miernik przesunięcia kąta fazowego BMKF</v>
          </cell>
          <cell r="D1923" t="str">
            <v>Gr.6</v>
          </cell>
          <cell r="E1923">
            <v>0</v>
          </cell>
          <cell r="F1923">
            <v>40999</v>
          </cell>
          <cell r="G1923">
            <v>40999</v>
          </cell>
          <cell r="H1923" t="str">
            <v>664</v>
          </cell>
          <cell r="I1923" t="str">
            <v>Liniowa</v>
          </cell>
          <cell r="J1923">
            <v>20</v>
          </cell>
          <cell r="K1923">
            <v>0</v>
          </cell>
          <cell r="L1923">
            <v>5900</v>
          </cell>
          <cell r="M1923">
            <v>5900</v>
          </cell>
          <cell r="N1923">
            <v>3638.32</v>
          </cell>
          <cell r="O1923">
            <v>0</v>
          </cell>
          <cell r="P1923">
            <v>5900</v>
          </cell>
          <cell r="Q1923">
            <v>0</v>
          </cell>
          <cell r="R1923">
            <v>3638.32</v>
          </cell>
          <cell r="S1923">
            <v>2261.6799999999998</v>
          </cell>
          <cell r="T1923">
            <v>3638.32</v>
          </cell>
          <cell r="U1923">
            <v>393.32</v>
          </cell>
          <cell r="V1923">
            <v>98.33</v>
          </cell>
          <cell r="W1923">
            <v>0.61670000000000003</v>
          </cell>
          <cell r="X1923" t="str">
            <v>011-36</v>
          </cell>
          <cell r="Y1923" t="str">
            <v>071-36</v>
          </cell>
          <cell r="Z1923" t="str">
            <v>Pozycj. 3-22-141116</v>
          </cell>
          <cell r="AA1923" t="str">
            <v>P0</v>
          </cell>
          <cell r="AB1923">
            <v>0</v>
          </cell>
          <cell r="AC1923">
            <v>0</v>
          </cell>
          <cell r="AD1923">
            <v>0</v>
          </cell>
          <cell r="AE1923" t="str">
            <v>DII - Sekcja Infrastruktury</v>
          </cell>
          <cell r="AF1923" t="str">
            <v xml:space="preserve">Domżalski Andrzej </v>
          </cell>
        </row>
        <row r="1924">
          <cell r="A1924">
            <v>2565</v>
          </cell>
          <cell r="B1924" t="str">
            <v>ST6-0545/2012</v>
          </cell>
          <cell r="C1924" t="str">
            <v>Klimatyzator scienny</v>
          </cell>
          <cell r="D1924" t="str">
            <v>Gr.6</v>
          </cell>
          <cell r="E1924">
            <v>0</v>
          </cell>
          <cell r="F1924">
            <v>41090</v>
          </cell>
          <cell r="G1924">
            <v>41090</v>
          </cell>
          <cell r="H1924" t="str">
            <v>653</v>
          </cell>
          <cell r="I1924" t="str">
            <v>Liniowa</v>
          </cell>
          <cell r="J1924">
            <v>13.2</v>
          </cell>
          <cell r="K1924">
            <v>0</v>
          </cell>
          <cell r="L1924">
            <v>5650</v>
          </cell>
          <cell r="M1924">
            <v>5650</v>
          </cell>
          <cell r="N1924">
            <v>2469.0500000000002</v>
          </cell>
          <cell r="O1924">
            <v>0</v>
          </cell>
          <cell r="P1924">
            <v>5650</v>
          </cell>
          <cell r="Q1924">
            <v>0</v>
          </cell>
          <cell r="R1924">
            <v>2469.0500000000002</v>
          </cell>
          <cell r="S1924">
            <v>3180.95</v>
          </cell>
          <cell r="T1924">
            <v>2469.0500000000002</v>
          </cell>
          <cell r="U1924">
            <v>248.6</v>
          </cell>
          <cell r="V1924">
            <v>62.15</v>
          </cell>
          <cell r="W1924">
            <v>0.437</v>
          </cell>
          <cell r="X1924" t="str">
            <v>011-36</v>
          </cell>
          <cell r="Y1924" t="str">
            <v>071-36</v>
          </cell>
          <cell r="Z1924" t="str">
            <v>Pozycj. 4-27-231542</v>
          </cell>
          <cell r="AA1924" t="str">
            <v>P0</v>
          </cell>
          <cell r="AB1924">
            <v>0</v>
          </cell>
          <cell r="AC1924">
            <v>0</v>
          </cell>
          <cell r="AD1924">
            <v>0</v>
          </cell>
          <cell r="AE1924" t="str">
            <v>DI - Wydział Infrastruktury</v>
          </cell>
          <cell r="AF1924" t="str">
            <v xml:space="preserve">Chacuk Marek </v>
          </cell>
        </row>
        <row r="1925">
          <cell r="A1925">
            <v>2590</v>
          </cell>
          <cell r="B1925" t="str">
            <v>ST6-0546/2012</v>
          </cell>
          <cell r="C1925" t="str">
            <v>Lokalizator uszkodzeń Grandway</v>
          </cell>
          <cell r="D1925" t="str">
            <v>Gr.6</v>
          </cell>
          <cell r="E1925">
            <v>0</v>
          </cell>
          <cell r="F1925">
            <v>41121</v>
          </cell>
          <cell r="G1925">
            <v>41121</v>
          </cell>
          <cell r="H1925" t="str">
            <v>664</v>
          </cell>
          <cell r="I1925" t="str">
            <v>Liniowa</v>
          </cell>
          <cell r="J1925">
            <v>6.3</v>
          </cell>
          <cell r="K1925">
            <v>0</v>
          </cell>
          <cell r="L1925">
            <v>3519</v>
          </cell>
          <cell r="M1925">
            <v>3519</v>
          </cell>
          <cell r="N1925">
            <v>794.11</v>
          </cell>
          <cell r="O1925">
            <v>1759.5</v>
          </cell>
          <cell r="P1925">
            <v>1759.5</v>
          </cell>
          <cell r="Q1925">
            <v>397.06</v>
          </cell>
          <cell r="R1925">
            <v>397.05</v>
          </cell>
          <cell r="S1925">
            <v>2724.89</v>
          </cell>
          <cell r="T1925">
            <v>794.11</v>
          </cell>
          <cell r="U1925">
            <v>73.88</v>
          </cell>
          <cell r="V1925">
            <v>18.47</v>
          </cell>
          <cell r="W1925">
            <v>0.22570000000000001</v>
          </cell>
          <cell r="X1925" t="str">
            <v>011-36</v>
          </cell>
          <cell r="Y1925" t="str">
            <v>071-36</v>
          </cell>
          <cell r="Z1925" t="str">
            <v>Pozycj. 4-27-231549</v>
          </cell>
          <cell r="AA1925" t="str">
            <v>P50</v>
          </cell>
          <cell r="AB1925">
            <v>0</v>
          </cell>
          <cell r="AC1925">
            <v>0</v>
          </cell>
          <cell r="AD1925">
            <v>0</v>
          </cell>
          <cell r="AE1925" t="str">
            <v>DIT - Sekcja Techniczna</v>
          </cell>
          <cell r="AF1925" t="str">
            <v xml:space="preserve">Kasiński Mirosław </v>
          </cell>
        </row>
        <row r="1926">
          <cell r="A1926">
            <v>2591</v>
          </cell>
          <cell r="B1926" t="str">
            <v>ST6-0547/2012</v>
          </cell>
          <cell r="C1926" t="str">
            <v>Kasa fiskalna-fiskalne stanowisko kasowe</v>
          </cell>
          <cell r="D1926" t="str">
            <v>Gr.6</v>
          </cell>
          <cell r="E1926" t="str">
            <v>drukarka 1215</v>
          </cell>
          <cell r="F1926">
            <v>41107</v>
          </cell>
          <cell r="G1926">
            <v>41107</v>
          </cell>
          <cell r="H1926" t="str">
            <v>669</v>
          </cell>
          <cell r="I1926" t="str">
            <v>Liniowa</v>
          </cell>
          <cell r="J1926">
            <v>13.9</v>
          </cell>
          <cell r="K1926">
            <v>0</v>
          </cell>
          <cell r="L1926">
            <v>13500</v>
          </cell>
          <cell r="M1926">
            <v>13500</v>
          </cell>
          <cell r="N1926">
            <v>5503.48</v>
          </cell>
          <cell r="O1926">
            <v>13500</v>
          </cell>
          <cell r="P1926">
            <v>0</v>
          </cell>
          <cell r="Q1926">
            <v>5503.48</v>
          </cell>
          <cell r="R1926">
            <v>0</v>
          </cell>
          <cell r="S1926">
            <v>7996.52</v>
          </cell>
          <cell r="T1926">
            <v>5503.48</v>
          </cell>
          <cell r="U1926">
            <v>625.48</v>
          </cell>
          <cell r="V1926">
            <v>156.37</v>
          </cell>
          <cell r="W1926">
            <v>0.40770000000000001</v>
          </cell>
          <cell r="X1926" t="str">
            <v>011-36</v>
          </cell>
          <cell r="Y1926" t="str">
            <v>071-36</v>
          </cell>
          <cell r="Z1926" t="str">
            <v>Pozycj. 4-27-231543</v>
          </cell>
          <cell r="AA1926" t="str">
            <v>P100</v>
          </cell>
          <cell r="AB1926">
            <v>0</v>
          </cell>
          <cell r="AC1926">
            <v>0</v>
          </cell>
          <cell r="AD1926">
            <v>0</v>
          </cell>
          <cell r="AE1926" t="str">
            <v>MSH - Sekcja Handlowa</v>
          </cell>
          <cell r="AF1926" t="str">
            <v>Krawczykiewicz Ewa</v>
          </cell>
        </row>
        <row r="1927">
          <cell r="A1927">
            <v>2592</v>
          </cell>
          <cell r="B1927" t="str">
            <v>ST6-0548/2012</v>
          </cell>
          <cell r="C1927" t="str">
            <v>Kasa fiskalna-fiskalne stanowisko kasowe</v>
          </cell>
          <cell r="D1927" t="str">
            <v>Gr.6</v>
          </cell>
          <cell r="E1927" t="str">
            <v>drukarka 1214</v>
          </cell>
          <cell r="F1927">
            <v>41064</v>
          </cell>
          <cell r="G1927">
            <v>41064</v>
          </cell>
          <cell r="H1927" t="str">
            <v>669</v>
          </cell>
          <cell r="I1927" t="str">
            <v>Liniowa</v>
          </cell>
          <cell r="J1927">
            <v>13.8</v>
          </cell>
          <cell r="K1927">
            <v>0</v>
          </cell>
          <cell r="L1927">
            <v>13500</v>
          </cell>
          <cell r="M1927">
            <v>13500</v>
          </cell>
          <cell r="N1927">
            <v>5697</v>
          </cell>
          <cell r="O1927">
            <v>13500</v>
          </cell>
          <cell r="P1927">
            <v>0</v>
          </cell>
          <cell r="Q1927">
            <v>5697</v>
          </cell>
          <cell r="R1927">
            <v>0</v>
          </cell>
          <cell r="S1927">
            <v>7803</v>
          </cell>
          <cell r="T1927">
            <v>5697</v>
          </cell>
          <cell r="U1927">
            <v>621</v>
          </cell>
          <cell r="V1927">
            <v>155.25</v>
          </cell>
          <cell r="W1927">
            <v>0.42199999999999999</v>
          </cell>
          <cell r="X1927" t="str">
            <v>011-36</v>
          </cell>
          <cell r="Y1927" t="str">
            <v>071-36</v>
          </cell>
          <cell r="Z1927" t="str">
            <v>Pozycj. 4-27-231543</v>
          </cell>
          <cell r="AA1927" t="str">
            <v>P100</v>
          </cell>
          <cell r="AB1927">
            <v>0</v>
          </cell>
          <cell r="AC1927">
            <v>0</v>
          </cell>
          <cell r="AD1927">
            <v>0</v>
          </cell>
          <cell r="AE1927" t="str">
            <v>MSH - Sekcja Handlowa</v>
          </cell>
          <cell r="AF1927" t="str">
            <v>Krawczykiewicz Ewa</v>
          </cell>
        </row>
        <row r="1928">
          <cell r="A1928">
            <v>2593</v>
          </cell>
          <cell r="B1928" t="str">
            <v>ST6-0549/2012</v>
          </cell>
          <cell r="C1928" t="str">
            <v>Kasa fiskalna-fiskalne stanowisko kasowe</v>
          </cell>
          <cell r="D1928" t="str">
            <v>Gr.6</v>
          </cell>
          <cell r="E1928" t="str">
            <v>drukarka 1331</v>
          </cell>
          <cell r="F1928">
            <v>41099</v>
          </cell>
          <cell r="G1928">
            <v>41099</v>
          </cell>
          <cell r="H1928" t="str">
            <v>669</v>
          </cell>
          <cell r="I1928" t="str">
            <v>Liniowa</v>
          </cell>
          <cell r="J1928">
            <v>13.9</v>
          </cell>
          <cell r="K1928">
            <v>0</v>
          </cell>
          <cell r="L1928">
            <v>13500</v>
          </cell>
          <cell r="M1928">
            <v>13500</v>
          </cell>
          <cell r="N1928">
            <v>5503.48</v>
          </cell>
          <cell r="O1928">
            <v>13500</v>
          </cell>
          <cell r="P1928">
            <v>0</v>
          </cell>
          <cell r="Q1928">
            <v>5503.48</v>
          </cell>
          <cell r="R1928">
            <v>0</v>
          </cell>
          <cell r="S1928">
            <v>7996.52</v>
          </cell>
          <cell r="T1928">
            <v>5503.48</v>
          </cell>
          <cell r="U1928">
            <v>625.48</v>
          </cell>
          <cell r="V1928">
            <v>156.37</v>
          </cell>
          <cell r="W1928">
            <v>0.40770000000000001</v>
          </cell>
          <cell r="X1928" t="str">
            <v>011-36</v>
          </cell>
          <cell r="Y1928" t="str">
            <v>071-36</v>
          </cell>
          <cell r="Z1928" t="str">
            <v>Pozycj. 4-27-231543</v>
          </cell>
          <cell r="AA1928" t="str">
            <v>P100</v>
          </cell>
          <cell r="AB1928">
            <v>0</v>
          </cell>
          <cell r="AC1928">
            <v>0</v>
          </cell>
          <cell r="AD1928">
            <v>0</v>
          </cell>
          <cell r="AE1928" t="str">
            <v>MSH - Sekcja Handlowa</v>
          </cell>
          <cell r="AF1928" t="str">
            <v>Krawczykiewicz Ewa</v>
          </cell>
        </row>
        <row r="1929">
          <cell r="A1929">
            <v>2594</v>
          </cell>
          <cell r="B1929" t="str">
            <v>ST6-0550/2012</v>
          </cell>
          <cell r="C1929" t="str">
            <v>Kasa fiskalna-fiskalne stanowisko kasowe</v>
          </cell>
          <cell r="D1929" t="str">
            <v>Gr.6</v>
          </cell>
          <cell r="E1929" t="str">
            <v>drukarka 1332</v>
          </cell>
          <cell r="F1929">
            <v>41107</v>
          </cell>
          <cell r="G1929">
            <v>41107</v>
          </cell>
          <cell r="H1929" t="str">
            <v>669</v>
          </cell>
          <cell r="I1929" t="str">
            <v>Liniowa</v>
          </cell>
          <cell r="J1929">
            <v>13.9</v>
          </cell>
          <cell r="K1929">
            <v>0</v>
          </cell>
          <cell r="L1929">
            <v>13500</v>
          </cell>
          <cell r="M1929">
            <v>13500</v>
          </cell>
          <cell r="N1929">
            <v>5503.48</v>
          </cell>
          <cell r="O1929">
            <v>13500</v>
          </cell>
          <cell r="P1929">
            <v>0</v>
          </cell>
          <cell r="Q1929">
            <v>5503.48</v>
          </cell>
          <cell r="R1929">
            <v>0</v>
          </cell>
          <cell r="S1929">
            <v>7996.52</v>
          </cell>
          <cell r="T1929">
            <v>5503.48</v>
          </cell>
          <cell r="U1929">
            <v>625.48</v>
          </cell>
          <cell r="V1929">
            <v>156.37</v>
          </cell>
          <cell r="W1929">
            <v>0.40770000000000001</v>
          </cell>
          <cell r="X1929" t="str">
            <v>011-36</v>
          </cell>
          <cell r="Y1929" t="str">
            <v>071-36</v>
          </cell>
          <cell r="Z1929" t="str">
            <v>Pozycj. 4-27-231543</v>
          </cell>
          <cell r="AA1929" t="str">
            <v>P100</v>
          </cell>
          <cell r="AB1929">
            <v>0</v>
          </cell>
          <cell r="AC1929">
            <v>0</v>
          </cell>
          <cell r="AD1929">
            <v>0</v>
          </cell>
          <cell r="AE1929" t="str">
            <v>MSH - Sekcja Handlowa</v>
          </cell>
          <cell r="AF1929" t="str">
            <v>Krawczykiewicz Ewa</v>
          </cell>
        </row>
        <row r="1930">
          <cell r="A1930">
            <v>2595</v>
          </cell>
          <cell r="B1930" t="str">
            <v>ST6-0551/2012</v>
          </cell>
          <cell r="C1930" t="str">
            <v>Radiotelefon stacj Koliber</v>
          </cell>
          <cell r="D1930" t="str">
            <v>Gr.6</v>
          </cell>
          <cell r="E1930" t="str">
            <v>3382012</v>
          </cell>
          <cell r="F1930">
            <v>41121</v>
          </cell>
          <cell r="G1930">
            <v>41121</v>
          </cell>
          <cell r="H1930" t="str">
            <v>629</v>
          </cell>
          <cell r="I1930" t="str">
            <v>Liniowa</v>
          </cell>
          <cell r="J1930">
            <v>6.3</v>
          </cell>
          <cell r="K1930">
            <v>0</v>
          </cell>
          <cell r="L1930">
            <v>15350</v>
          </cell>
          <cell r="M1930">
            <v>15350</v>
          </cell>
          <cell r="N1930">
            <v>3463.95</v>
          </cell>
          <cell r="O1930">
            <v>0</v>
          </cell>
          <cell r="P1930">
            <v>15350</v>
          </cell>
          <cell r="Q1930">
            <v>0</v>
          </cell>
          <cell r="R1930">
            <v>3463.95</v>
          </cell>
          <cell r="S1930">
            <v>11886.05</v>
          </cell>
          <cell r="T1930">
            <v>3463.95</v>
          </cell>
          <cell r="U1930">
            <v>322.32</v>
          </cell>
          <cell r="V1930">
            <v>80.58</v>
          </cell>
          <cell r="W1930">
            <v>0.22570000000000001</v>
          </cell>
          <cell r="X1930" t="str">
            <v>011-36</v>
          </cell>
          <cell r="Y1930" t="str">
            <v>071-36</v>
          </cell>
          <cell r="Z1930" t="str">
            <v>Pozycj. 4-27-231550</v>
          </cell>
          <cell r="AA1930" t="str">
            <v>P0</v>
          </cell>
          <cell r="AB1930">
            <v>0</v>
          </cell>
          <cell r="AC1930">
            <v>0</v>
          </cell>
          <cell r="AD1930">
            <v>0</v>
          </cell>
          <cell r="AE1930" t="str">
            <v>RD - Dyspozytura Przedsiębiorstwa</v>
          </cell>
          <cell r="AF1930" t="str">
            <v xml:space="preserve">Klawikowski Zbigniew </v>
          </cell>
        </row>
        <row r="1931">
          <cell r="A1931">
            <v>2596</v>
          </cell>
          <cell r="B1931" t="str">
            <v>ST6-0552/2012</v>
          </cell>
          <cell r="C1931" t="str">
            <v>Radiotelefon stacj Koliber</v>
          </cell>
          <cell r="D1931" t="str">
            <v>Gr.6</v>
          </cell>
          <cell r="E1931" t="str">
            <v>3392012</v>
          </cell>
          <cell r="F1931">
            <v>41121</v>
          </cell>
          <cell r="G1931">
            <v>41121</v>
          </cell>
          <cell r="H1931" t="str">
            <v>629</v>
          </cell>
          <cell r="I1931" t="str">
            <v>Liniowa</v>
          </cell>
          <cell r="J1931">
            <v>6.3</v>
          </cell>
          <cell r="K1931">
            <v>0</v>
          </cell>
          <cell r="L1931">
            <v>15350</v>
          </cell>
          <cell r="M1931">
            <v>15350</v>
          </cell>
          <cell r="N1931">
            <v>3463.95</v>
          </cell>
          <cell r="O1931">
            <v>0</v>
          </cell>
          <cell r="P1931">
            <v>15350</v>
          </cell>
          <cell r="Q1931">
            <v>0</v>
          </cell>
          <cell r="R1931">
            <v>3463.95</v>
          </cell>
          <cell r="S1931">
            <v>11886.05</v>
          </cell>
          <cell r="T1931">
            <v>3463.95</v>
          </cell>
          <cell r="U1931">
            <v>322.32</v>
          </cell>
          <cell r="V1931">
            <v>80.58</v>
          </cell>
          <cell r="W1931">
            <v>0.22570000000000001</v>
          </cell>
          <cell r="X1931" t="str">
            <v>011-36</v>
          </cell>
          <cell r="Y1931" t="str">
            <v>071-36</v>
          </cell>
          <cell r="Z1931" t="str">
            <v>Pozycj. 4-27-231550</v>
          </cell>
          <cell r="AA1931" t="str">
            <v>P0</v>
          </cell>
          <cell r="AB1931">
            <v>0</v>
          </cell>
          <cell r="AC1931">
            <v>0</v>
          </cell>
          <cell r="AD1931">
            <v>0</v>
          </cell>
          <cell r="AE1931" t="str">
            <v>RD - Dyspozytura Przedsiębiorstwa</v>
          </cell>
          <cell r="AF1931" t="str">
            <v xml:space="preserve">Klawikowski Zbigniew </v>
          </cell>
        </row>
        <row r="1932">
          <cell r="A1932">
            <v>2597</v>
          </cell>
          <cell r="B1932" t="str">
            <v>ST6-0553/2012</v>
          </cell>
          <cell r="C1932" t="str">
            <v>Radiotelefon stacj Koliber</v>
          </cell>
          <cell r="D1932" t="str">
            <v>Gr.6</v>
          </cell>
          <cell r="E1932" t="str">
            <v>013402012</v>
          </cell>
          <cell r="F1932">
            <v>41121</v>
          </cell>
          <cell r="G1932">
            <v>41121</v>
          </cell>
          <cell r="H1932" t="str">
            <v>629</v>
          </cell>
          <cell r="I1932" t="str">
            <v>Liniowa</v>
          </cell>
          <cell r="J1932">
            <v>6.3</v>
          </cell>
          <cell r="K1932">
            <v>0</v>
          </cell>
          <cell r="L1932">
            <v>15350</v>
          </cell>
          <cell r="M1932">
            <v>15350</v>
          </cell>
          <cell r="N1932">
            <v>3463.95</v>
          </cell>
          <cell r="O1932">
            <v>0</v>
          </cell>
          <cell r="P1932">
            <v>15350</v>
          </cell>
          <cell r="Q1932">
            <v>0</v>
          </cell>
          <cell r="R1932">
            <v>3463.95</v>
          </cell>
          <cell r="S1932">
            <v>11886.05</v>
          </cell>
          <cell r="T1932">
            <v>3463.95</v>
          </cell>
          <cell r="U1932">
            <v>322.32</v>
          </cell>
          <cell r="V1932">
            <v>80.58</v>
          </cell>
          <cell r="W1932">
            <v>0.22570000000000001</v>
          </cell>
          <cell r="X1932" t="str">
            <v>011-36</v>
          </cell>
          <cell r="Y1932" t="str">
            <v>071-36</v>
          </cell>
          <cell r="Z1932" t="str">
            <v>Pozycj. 4-27-231550</v>
          </cell>
          <cell r="AA1932" t="str">
            <v>P0</v>
          </cell>
          <cell r="AB1932">
            <v>0</v>
          </cell>
          <cell r="AC1932">
            <v>0</v>
          </cell>
          <cell r="AD1932">
            <v>0</v>
          </cell>
          <cell r="AE1932" t="str">
            <v>DIT - Sekcja Techniczna</v>
          </cell>
          <cell r="AF1932" t="str">
            <v xml:space="preserve">Kasiński Mirosław </v>
          </cell>
        </row>
        <row r="1933">
          <cell r="A1933">
            <v>2598</v>
          </cell>
          <cell r="B1933" t="str">
            <v>ST6-0554/2012</v>
          </cell>
          <cell r="C1933" t="str">
            <v>Radiotelefon stacj Koliber</v>
          </cell>
          <cell r="D1933" t="str">
            <v>Gr.6</v>
          </cell>
          <cell r="E1933" t="str">
            <v>013412012</v>
          </cell>
          <cell r="F1933">
            <v>41121</v>
          </cell>
          <cell r="G1933">
            <v>41121</v>
          </cell>
          <cell r="H1933" t="str">
            <v>629</v>
          </cell>
          <cell r="I1933" t="str">
            <v>Liniowa</v>
          </cell>
          <cell r="J1933">
            <v>6.3</v>
          </cell>
          <cell r="K1933">
            <v>0</v>
          </cell>
          <cell r="L1933">
            <v>15350</v>
          </cell>
          <cell r="M1933">
            <v>15350</v>
          </cell>
          <cell r="N1933">
            <v>3463.95</v>
          </cell>
          <cell r="O1933">
            <v>0</v>
          </cell>
          <cell r="P1933">
            <v>15350</v>
          </cell>
          <cell r="Q1933">
            <v>0</v>
          </cell>
          <cell r="R1933">
            <v>3463.95</v>
          </cell>
          <cell r="S1933">
            <v>11886.05</v>
          </cell>
          <cell r="T1933">
            <v>3463.95</v>
          </cell>
          <cell r="U1933">
            <v>322.32</v>
          </cell>
          <cell r="V1933">
            <v>80.58</v>
          </cell>
          <cell r="W1933">
            <v>0.22570000000000001</v>
          </cell>
          <cell r="X1933" t="str">
            <v>011-36</v>
          </cell>
          <cell r="Y1933" t="str">
            <v>071-36</v>
          </cell>
          <cell r="Z1933" t="str">
            <v>Pozycj. 4-27-231550</v>
          </cell>
          <cell r="AA1933" t="str">
            <v>P0</v>
          </cell>
          <cell r="AB1933">
            <v>0</v>
          </cell>
          <cell r="AC1933">
            <v>0</v>
          </cell>
          <cell r="AD1933">
            <v>0</v>
          </cell>
          <cell r="AE1933" t="str">
            <v>DIT - Sekcja Techniczna</v>
          </cell>
          <cell r="AF1933" t="str">
            <v xml:space="preserve">Kasiński Mirosław </v>
          </cell>
        </row>
        <row r="1934">
          <cell r="A1934">
            <v>2599</v>
          </cell>
          <cell r="B1934" t="str">
            <v>ST6-0555/2012</v>
          </cell>
          <cell r="C1934" t="str">
            <v>Motopompa KTH 80X SZLAM przenośna</v>
          </cell>
          <cell r="D1934" t="str">
            <v>Gr.6</v>
          </cell>
          <cell r="E1934">
            <v>0</v>
          </cell>
          <cell r="F1934">
            <v>41152</v>
          </cell>
          <cell r="G1934">
            <v>41152</v>
          </cell>
          <cell r="H1934" t="str">
            <v>658</v>
          </cell>
          <cell r="I1934" t="str">
            <v>Liniowa</v>
          </cell>
          <cell r="J1934">
            <v>6.3</v>
          </cell>
          <cell r="K1934">
            <v>0</v>
          </cell>
          <cell r="L1934">
            <v>5100</v>
          </cell>
          <cell r="M1934">
            <v>5100</v>
          </cell>
          <cell r="N1934">
            <v>1108.3800000000001</v>
          </cell>
          <cell r="O1934">
            <v>765</v>
          </cell>
          <cell r="P1934">
            <v>4335</v>
          </cell>
          <cell r="Q1934">
            <v>166.26</v>
          </cell>
          <cell r="R1934">
            <v>942.12000000000012</v>
          </cell>
          <cell r="S1934">
            <v>3991.62</v>
          </cell>
          <cell r="T1934">
            <v>1108.3800000000001</v>
          </cell>
          <cell r="U1934">
            <v>107.08</v>
          </cell>
          <cell r="V1934">
            <v>26.77</v>
          </cell>
          <cell r="W1934">
            <v>0.21729999999999999</v>
          </cell>
          <cell r="X1934" t="str">
            <v>011-36</v>
          </cell>
          <cell r="Y1934" t="str">
            <v>071-36</v>
          </cell>
          <cell r="Z1934" t="str">
            <v>Pozycj. 4-27-231542</v>
          </cell>
          <cell r="AA1934" t="str">
            <v>P15</v>
          </cell>
          <cell r="AB1934">
            <v>0</v>
          </cell>
          <cell r="AC1934">
            <v>0</v>
          </cell>
          <cell r="AD1934">
            <v>0</v>
          </cell>
          <cell r="AE1934" t="str">
            <v>DII - Sekcja Infrastruktury</v>
          </cell>
          <cell r="AF1934" t="str">
            <v xml:space="preserve">Domżalski Andrzej </v>
          </cell>
        </row>
        <row r="1935">
          <cell r="A1935">
            <v>2604</v>
          </cell>
          <cell r="B1935" t="str">
            <v>ST6-0556/2012</v>
          </cell>
          <cell r="C1935" t="str">
            <v>Kasa fiskalna-fiskalne stanowisko kasowe</v>
          </cell>
          <cell r="D1935" t="str">
            <v>Gr.6</v>
          </cell>
          <cell r="E1935" t="str">
            <v>drukarka 1333</v>
          </cell>
          <cell r="F1935">
            <v>41180</v>
          </cell>
          <cell r="G1935">
            <v>41180</v>
          </cell>
          <cell r="H1935" t="str">
            <v>669</v>
          </cell>
          <cell r="I1935" t="str">
            <v>Liniowa</v>
          </cell>
          <cell r="J1935">
            <v>14.1</v>
          </cell>
          <cell r="K1935">
            <v>0</v>
          </cell>
          <cell r="L1935">
            <v>13500</v>
          </cell>
          <cell r="M1935">
            <v>13500</v>
          </cell>
          <cell r="N1935">
            <v>5116.4799999999996</v>
          </cell>
          <cell r="O1935">
            <v>13500</v>
          </cell>
          <cell r="P1935">
            <v>0</v>
          </cell>
          <cell r="Q1935">
            <v>5116.4799999999996</v>
          </cell>
          <cell r="R1935">
            <v>0</v>
          </cell>
          <cell r="S1935">
            <v>8383.52</v>
          </cell>
          <cell r="T1935">
            <v>5116.4799999999996</v>
          </cell>
          <cell r="U1935">
            <v>634.48</v>
          </cell>
          <cell r="V1935">
            <v>158.62</v>
          </cell>
          <cell r="W1935">
            <v>0.379</v>
          </cell>
          <cell r="X1935" t="str">
            <v>011-36</v>
          </cell>
          <cell r="Y1935" t="str">
            <v>071-36</v>
          </cell>
          <cell r="Z1935" t="str">
            <v>Pozycj. 4-27-231543</v>
          </cell>
          <cell r="AA1935" t="str">
            <v>P100</v>
          </cell>
          <cell r="AB1935">
            <v>0</v>
          </cell>
          <cell r="AC1935">
            <v>0</v>
          </cell>
          <cell r="AD1935">
            <v>0</v>
          </cell>
          <cell r="AE1935" t="str">
            <v>MSH - Sekcja Handlowa</v>
          </cell>
          <cell r="AF1935" t="str">
            <v>Krawczykiewicz Ewa</v>
          </cell>
        </row>
        <row r="1936">
          <cell r="A1936">
            <v>2605</v>
          </cell>
          <cell r="B1936" t="str">
            <v>ST6-0557/2012</v>
          </cell>
          <cell r="C1936" t="str">
            <v>Kasa fiskalna-fiskalne stanowisko kasowe</v>
          </cell>
          <cell r="D1936" t="str">
            <v>Gr.6</v>
          </cell>
          <cell r="E1936" t="str">
            <v>drukarka 1334</v>
          </cell>
          <cell r="F1936">
            <v>41180</v>
          </cell>
          <cell r="G1936">
            <v>41180</v>
          </cell>
          <cell r="H1936" t="str">
            <v>669</v>
          </cell>
          <cell r="I1936" t="str">
            <v>Liniowa</v>
          </cell>
          <cell r="J1936">
            <v>14.1</v>
          </cell>
          <cell r="K1936">
            <v>0</v>
          </cell>
          <cell r="L1936">
            <v>13500</v>
          </cell>
          <cell r="M1936">
            <v>13500</v>
          </cell>
          <cell r="N1936">
            <v>5116.4799999999996</v>
          </cell>
          <cell r="O1936">
            <v>13500</v>
          </cell>
          <cell r="P1936">
            <v>0</v>
          </cell>
          <cell r="Q1936">
            <v>5116.4799999999996</v>
          </cell>
          <cell r="R1936">
            <v>0</v>
          </cell>
          <cell r="S1936">
            <v>8383.52</v>
          </cell>
          <cell r="T1936">
            <v>5116.4799999999996</v>
          </cell>
          <cell r="U1936">
            <v>634.48</v>
          </cell>
          <cell r="V1936">
            <v>158.62</v>
          </cell>
          <cell r="W1936">
            <v>0.379</v>
          </cell>
          <cell r="X1936" t="str">
            <v>011-36</v>
          </cell>
          <cell r="Y1936" t="str">
            <v>071-36</v>
          </cell>
          <cell r="Z1936" t="str">
            <v>Pozycj. 4-27-231543</v>
          </cell>
          <cell r="AA1936" t="str">
            <v>P100</v>
          </cell>
          <cell r="AB1936">
            <v>0</v>
          </cell>
          <cell r="AC1936">
            <v>0</v>
          </cell>
          <cell r="AD1936">
            <v>0</v>
          </cell>
          <cell r="AE1936" t="str">
            <v>MSH - Sekcja Handlowa</v>
          </cell>
          <cell r="AF1936" t="str">
            <v>Krawczykiewicz Ewa</v>
          </cell>
        </row>
        <row r="1937">
          <cell r="A1937">
            <v>2606</v>
          </cell>
          <cell r="B1937" t="str">
            <v>ST6-0558/2012</v>
          </cell>
          <cell r="C1937" t="str">
            <v>Kasa fiskalna-fiskalne stanowisko kasowe</v>
          </cell>
          <cell r="D1937" t="str">
            <v>Gr.6</v>
          </cell>
          <cell r="E1937" t="str">
            <v>drukarka 1335</v>
          </cell>
          <cell r="F1937">
            <v>41180</v>
          </cell>
          <cell r="G1937">
            <v>41180</v>
          </cell>
          <cell r="H1937" t="str">
            <v>669</v>
          </cell>
          <cell r="I1937" t="str">
            <v>Liniowa</v>
          </cell>
          <cell r="J1937">
            <v>14.1</v>
          </cell>
          <cell r="K1937">
            <v>0</v>
          </cell>
          <cell r="L1937">
            <v>13500</v>
          </cell>
          <cell r="M1937">
            <v>13500</v>
          </cell>
          <cell r="N1937">
            <v>5116.4799999999996</v>
          </cell>
          <cell r="O1937">
            <v>13500</v>
          </cell>
          <cell r="P1937">
            <v>0</v>
          </cell>
          <cell r="Q1937">
            <v>5116.4799999999996</v>
          </cell>
          <cell r="R1937">
            <v>0</v>
          </cell>
          <cell r="S1937">
            <v>8383.52</v>
          </cell>
          <cell r="T1937">
            <v>5116.4799999999996</v>
          </cell>
          <cell r="U1937">
            <v>634.48</v>
          </cell>
          <cell r="V1937">
            <v>158.62</v>
          </cell>
          <cell r="W1937">
            <v>0.379</v>
          </cell>
          <cell r="X1937" t="str">
            <v>011-36</v>
          </cell>
          <cell r="Y1937" t="str">
            <v>071-36</v>
          </cell>
          <cell r="Z1937" t="str">
            <v>Pozycj. 4-27-231543</v>
          </cell>
          <cell r="AA1937" t="str">
            <v>P100</v>
          </cell>
          <cell r="AB1937">
            <v>0</v>
          </cell>
          <cell r="AC1937">
            <v>0</v>
          </cell>
          <cell r="AD1937">
            <v>0</v>
          </cell>
          <cell r="AE1937" t="str">
            <v>MSH - Sekcja Handlowa</v>
          </cell>
          <cell r="AF1937" t="str">
            <v>Krawczykiewicz Ewa</v>
          </cell>
        </row>
        <row r="1938">
          <cell r="A1938">
            <v>2607</v>
          </cell>
          <cell r="B1938" t="str">
            <v>ST6-0559/2012</v>
          </cell>
          <cell r="C1938" t="str">
            <v>Kasa fiskalna-fiskalne stanowisko kasowe</v>
          </cell>
          <cell r="D1938" t="str">
            <v>Gr.6</v>
          </cell>
          <cell r="E1938" t="str">
            <v>drukarka 1336</v>
          </cell>
          <cell r="F1938">
            <v>41180</v>
          </cell>
          <cell r="G1938">
            <v>41180</v>
          </cell>
          <cell r="H1938" t="str">
            <v>669</v>
          </cell>
          <cell r="I1938" t="str">
            <v>Liniowa</v>
          </cell>
          <cell r="J1938">
            <v>14.1</v>
          </cell>
          <cell r="K1938">
            <v>0</v>
          </cell>
          <cell r="L1938">
            <v>13500</v>
          </cell>
          <cell r="M1938">
            <v>13500</v>
          </cell>
          <cell r="N1938">
            <v>5116.4799999999996</v>
          </cell>
          <cell r="O1938">
            <v>13500</v>
          </cell>
          <cell r="P1938">
            <v>0</v>
          </cell>
          <cell r="Q1938">
            <v>5116.4799999999996</v>
          </cell>
          <cell r="R1938">
            <v>0</v>
          </cell>
          <cell r="S1938">
            <v>8383.52</v>
          </cell>
          <cell r="T1938">
            <v>5116.4799999999996</v>
          </cell>
          <cell r="U1938">
            <v>634.48</v>
          </cell>
          <cell r="V1938">
            <v>158.62</v>
          </cell>
          <cell r="W1938">
            <v>0.379</v>
          </cell>
          <cell r="X1938" t="str">
            <v>011-36</v>
          </cell>
          <cell r="Y1938" t="str">
            <v>071-36</v>
          </cell>
          <cell r="Z1938" t="str">
            <v>Pozycj. 4-27-231543</v>
          </cell>
          <cell r="AA1938" t="str">
            <v>P100</v>
          </cell>
          <cell r="AB1938">
            <v>0</v>
          </cell>
          <cell r="AC1938">
            <v>0</v>
          </cell>
          <cell r="AD1938">
            <v>0</v>
          </cell>
          <cell r="AE1938" t="str">
            <v>MSH - Sekcja Handlowa</v>
          </cell>
          <cell r="AF1938" t="str">
            <v>Krawczykiewicz Ewa</v>
          </cell>
        </row>
        <row r="1939">
          <cell r="A1939">
            <v>2608</v>
          </cell>
          <cell r="B1939" t="str">
            <v>ST6-0560/2012</v>
          </cell>
          <cell r="C1939" t="str">
            <v>Kasa fiskalna-fiskalne stanowisko kasowe</v>
          </cell>
          <cell r="D1939" t="str">
            <v>Gr.6</v>
          </cell>
          <cell r="E1939" t="str">
            <v>drukarka 1337</v>
          </cell>
          <cell r="F1939">
            <v>41180</v>
          </cell>
          <cell r="G1939">
            <v>41180</v>
          </cell>
          <cell r="H1939" t="str">
            <v>669</v>
          </cell>
          <cell r="I1939" t="str">
            <v>Liniowa</v>
          </cell>
          <cell r="J1939">
            <v>14.1</v>
          </cell>
          <cell r="K1939">
            <v>0</v>
          </cell>
          <cell r="L1939">
            <v>13500</v>
          </cell>
          <cell r="M1939">
            <v>13500</v>
          </cell>
          <cell r="N1939">
            <v>5116.4799999999996</v>
          </cell>
          <cell r="O1939">
            <v>13500</v>
          </cell>
          <cell r="P1939">
            <v>0</v>
          </cell>
          <cell r="Q1939">
            <v>5116.4799999999996</v>
          </cell>
          <cell r="R1939">
            <v>0</v>
          </cell>
          <cell r="S1939">
            <v>8383.52</v>
          </cell>
          <cell r="T1939">
            <v>5116.4799999999996</v>
          </cell>
          <cell r="U1939">
            <v>634.48</v>
          </cell>
          <cell r="V1939">
            <v>158.62</v>
          </cell>
          <cell r="W1939">
            <v>0.379</v>
          </cell>
          <cell r="X1939" t="str">
            <v>011-36</v>
          </cell>
          <cell r="Y1939" t="str">
            <v>071-36</v>
          </cell>
          <cell r="Z1939" t="str">
            <v>Pozycj. 4-27-231543</v>
          </cell>
          <cell r="AA1939" t="str">
            <v>P100</v>
          </cell>
          <cell r="AB1939">
            <v>0</v>
          </cell>
          <cell r="AC1939">
            <v>0</v>
          </cell>
          <cell r="AD1939">
            <v>0</v>
          </cell>
          <cell r="AE1939" t="str">
            <v>MSH - Sekcja Handlowa</v>
          </cell>
          <cell r="AF1939" t="str">
            <v>Krawczykiewicz Ewa</v>
          </cell>
        </row>
        <row r="1940">
          <cell r="A1940">
            <v>2609</v>
          </cell>
          <cell r="B1940" t="str">
            <v>ST6-0561/2012</v>
          </cell>
          <cell r="C1940" t="str">
            <v>Kasa fiskalna-fiskalne stanowisko kasowe</v>
          </cell>
          <cell r="D1940" t="str">
            <v>Gr.6</v>
          </cell>
          <cell r="E1940" t="str">
            <v>drukarka 1338</v>
          </cell>
          <cell r="F1940">
            <v>41180</v>
          </cell>
          <cell r="G1940">
            <v>41180</v>
          </cell>
          <cell r="H1940" t="str">
            <v>669</v>
          </cell>
          <cell r="I1940" t="str">
            <v>Liniowa</v>
          </cell>
          <cell r="J1940">
            <v>14.1</v>
          </cell>
          <cell r="K1940">
            <v>0</v>
          </cell>
          <cell r="L1940">
            <v>13500</v>
          </cell>
          <cell r="M1940">
            <v>13500</v>
          </cell>
          <cell r="N1940">
            <v>5116.4799999999996</v>
          </cell>
          <cell r="O1940">
            <v>13500</v>
          </cell>
          <cell r="P1940">
            <v>0</v>
          </cell>
          <cell r="Q1940">
            <v>5116.4799999999996</v>
          </cell>
          <cell r="R1940">
            <v>0</v>
          </cell>
          <cell r="S1940">
            <v>8383.52</v>
          </cell>
          <cell r="T1940">
            <v>5116.4799999999996</v>
          </cell>
          <cell r="U1940">
            <v>634.48</v>
          </cell>
          <cell r="V1940">
            <v>158.62</v>
          </cell>
          <cell r="W1940">
            <v>0.379</v>
          </cell>
          <cell r="X1940" t="str">
            <v>011-36</v>
          </cell>
          <cell r="Y1940" t="str">
            <v>071-36</v>
          </cell>
          <cell r="Z1940" t="str">
            <v>Pozycj. 4-27-231543</v>
          </cell>
          <cell r="AA1940" t="str">
            <v>P100</v>
          </cell>
          <cell r="AB1940">
            <v>0</v>
          </cell>
          <cell r="AC1940">
            <v>0</v>
          </cell>
          <cell r="AD1940">
            <v>0</v>
          </cell>
          <cell r="AE1940" t="str">
            <v>MSH - Sekcja Handlowa</v>
          </cell>
          <cell r="AF1940" t="str">
            <v>Krawczykiewicz Ewa</v>
          </cell>
        </row>
        <row r="1941">
          <cell r="A1941">
            <v>2610</v>
          </cell>
          <cell r="B1941" t="str">
            <v>ST6-0562/2012</v>
          </cell>
          <cell r="C1941" t="str">
            <v>Kasa fiskalna-fiskalne stanowisko kasowe</v>
          </cell>
          <cell r="D1941" t="str">
            <v>Gr.6</v>
          </cell>
          <cell r="E1941" t="str">
            <v>drukarka 1339</v>
          </cell>
          <cell r="F1941">
            <v>41180</v>
          </cell>
          <cell r="G1941">
            <v>41180</v>
          </cell>
          <cell r="H1941" t="str">
            <v>669</v>
          </cell>
          <cell r="I1941" t="str">
            <v>Liniowa</v>
          </cell>
          <cell r="J1941">
            <v>14.1</v>
          </cell>
          <cell r="K1941">
            <v>0</v>
          </cell>
          <cell r="L1941">
            <v>13500</v>
          </cell>
          <cell r="M1941">
            <v>13500</v>
          </cell>
          <cell r="N1941">
            <v>5116.4799999999996</v>
          </cell>
          <cell r="O1941">
            <v>13500</v>
          </cell>
          <cell r="P1941">
            <v>0</v>
          </cell>
          <cell r="Q1941">
            <v>5116.4799999999996</v>
          </cell>
          <cell r="R1941">
            <v>0</v>
          </cell>
          <cell r="S1941">
            <v>8383.52</v>
          </cell>
          <cell r="T1941">
            <v>5116.4799999999996</v>
          </cell>
          <cell r="U1941">
            <v>634.48</v>
          </cell>
          <cell r="V1941">
            <v>158.62</v>
          </cell>
          <cell r="W1941">
            <v>0.379</v>
          </cell>
          <cell r="X1941" t="str">
            <v>011-36</v>
          </cell>
          <cell r="Y1941" t="str">
            <v>071-36</v>
          </cell>
          <cell r="Z1941" t="str">
            <v>Pozycj. 4-27-231543</v>
          </cell>
          <cell r="AA1941" t="str">
            <v>P100</v>
          </cell>
          <cell r="AB1941">
            <v>0</v>
          </cell>
          <cell r="AC1941">
            <v>0</v>
          </cell>
          <cell r="AD1941">
            <v>0</v>
          </cell>
          <cell r="AE1941" t="str">
            <v>MSH - Sekcja Handlowa</v>
          </cell>
          <cell r="AF1941" t="str">
            <v>Krawczykiewicz Ewa</v>
          </cell>
        </row>
        <row r="1942">
          <cell r="A1942">
            <v>2611</v>
          </cell>
          <cell r="B1942" t="str">
            <v>ST6-0563/2012</v>
          </cell>
          <cell r="C1942" t="str">
            <v>Kasa fiskalna-fiskalne stanowisko kasowe</v>
          </cell>
          <cell r="D1942" t="str">
            <v>Gr.6</v>
          </cell>
          <cell r="E1942" t="str">
            <v>drukarka 1340</v>
          </cell>
          <cell r="F1942">
            <v>41180</v>
          </cell>
          <cell r="G1942">
            <v>41180</v>
          </cell>
          <cell r="H1942" t="str">
            <v>669</v>
          </cell>
          <cell r="I1942" t="str">
            <v>Liniowa</v>
          </cell>
          <cell r="J1942">
            <v>14.1</v>
          </cell>
          <cell r="K1942">
            <v>0</v>
          </cell>
          <cell r="L1942">
            <v>13500</v>
          </cell>
          <cell r="M1942">
            <v>13500</v>
          </cell>
          <cell r="N1942">
            <v>5116.4799999999996</v>
          </cell>
          <cell r="O1942">
            <v>13500</v>
          </cell>
          <cell r="P1942">
            <v>0</v>
          </cell>
          <cell r="Q1942">
            <v>5116.4799999999996</v>
          </cell>
          <cell r="R1942">
            <v>0</v>
          </cell>
          <cell r="S1942">
            <v>8383.52</v>
          </cell>
          <cell r="T1942">
            <v>5116.4799999999996</v>
          </cell>
          <cell r="U1942">
            <v>634.48</v>
          </cell>
          <cell r="V1942">
            <v>158.62</v>
          </cell>
          <cell r="W1942">
            <v>0.379</v>
          </cell>
          <cell r="X1942" t="str">
            <v>011-36</v>
          </cell>
          <cell r="Y1942" t="str">
            <v>071-36</v>
          </cell>
          <cell r="Z1942" t="str">
            <v>Pozycj. 4-27-231543</v>
          </cell>
          <cell r="AA1942" t="str">
            <v>P100</v>
          </cell>
          <cell r="AB1942">
            <v>0</v>
          </cell>
          <cell r="AC1942">
            <v>0</v>
          </cell>
          <cell r="AD1942">
            <v>0</v>
          </cell>
          <cell r="AE1942" t="str">
            <v>MSH - Sekcja Handlowa</v>
          </cell>
          <cell r="AF1942" t="str">
            <v>Krawczykiewicz Ewa</v>
          </cell>
        </row>
        <row r="1943">
          <cell r="A1943">
            <v>2632</v>
          </cell>
          <cell r="B1943" t="str">
            <v>ST6-0564/2012</v>
          </cell>
          <cell r="C1943" t="str">
            <v>Klimatyzator scienny</v>
          </cell>
          <cell r="D1943" t="str">
            <v>Gr.6</v>
          </cell>
          <cell r="E1943" t="str">
            <v>wew 205411605-00013</v>
          </cell>
          <cell r="F1943">
            <v>41213</v>
          </cell>
          <cell r="G1943">
            <v>41213</v>
          </cell>
          <cell r="H1943" t="str">
            <v>653</v>
          </cell>
          <cell r="I1943" t="str">
            <v>Liniowa</v>
          </cell>
          <cell r="J1943">
            <v>13.2</v>
          </cell>
          <cell r="K1943">
            <v>0</v>
          </cell>
          <cell r="L1943">
            <v>4850</v>
          </cell>
          <cell r="M1943">
            <v>4850</v>
          </cell>
          <cell r="N1943">
            <v>1918.98</v>
          </cell>
          <cell r="O1943">
            <v>0</v>
          </cell>
          <cell r="P1943">
            <v>4850</v>
          </cell>
          <cell r="Q1943">
            <v>0</v>
          </cell>
          <cell r="R1943">
            <v>1918.98</v>
          </cell>
          <cell r="S1943">
            <v>2931.02</v>
          </cell>
          <cell r="T1943">
            <v>1918.98</v>
          </cell>
          <cell r="U1943">
            <v>213.4</v>
          </cell>
          <cell r="V1943">
            <v>53.35</v>
          </cell>
          <cell r="W1943">
            <v>0.3957</v>
          </cell>
          <cell r="X1943" t="str">
            <v>011-36</v>
          </cell>
          <cell r="Y1943" t="str">
            <v>071-36</v>
          </cell>
          <cell r="Z1943" t="str">
            <v>Pozycj. 4-27-231542</v>
          </cell>
          <cell r="AA1943" t="str">
            <v>P0</v>
          </cell>
          <cell r="AB1943">
            <v>0</v>
          </cell>
          <cell r="AC1943">
            <v>0</v>
          </cell>
          <cell r="AD1943">
            <v>0</v>
          </cell>
          <cell r="AE1943" t="str">
            <v>DI - Wydział Infrastruktury</v>
          </cell>
          <cell r="AF1943" t="str">
            <v xml:space="preserve">Chacuk Marek </v>
          </cell>
        </row>
        <row r="1944">
          <cell r="A1944">
            <v>2633</v>
          </cell>
          <cell r="B1944" t="str">
            <v>ST6-0565/2012</v>
          </cell>
          <cell r="C1944" t="str">
            <v>Klimatyzator scienny</v>
          </cell>
          <cell r="D1944" t="str">
            <v>Gr.6</v>
          </cell>
          <cell r="E1944" t="str">
            <v>wew 205411605-00016</v>
          </cell>
          <cell r="F1944">
            <v>41213</v>
          </cell>
          <cell r="G1944">
            <v>41213</v>
          </cell>
          <cell r="H1944" t="str">
            <v>653</v>
          </cell>
          <cell r="I1944" t="str">
            <v>Liniowa</v>
          </cell>
          <cell r="J1944">
            <v>13.2</v>
          </cell>
          <cell r="K1944">
            <v>0</v>
          </cell>
          <cell r="L1944">
            <v>4850</v>
          </cell>
          <cell r="M1944">
            <v>4850</v>
          </cell>
          <cell r="N1944">
            <v>1918.98</v>
          </cell>
          <cell r="O1944">
            <v>0</v>
          </cell>
          <cell r="P1944">
            <v>4850</v>
          </cell>
          <cell r="Q1944">
            <v>0</v>
          </cell>
          <cell r="R1944">
            <v>1918.98</v>
          </cell>
          <cell r="S1944">
            <v>2931.02</v>
          </cell>
          <cell r="T1944">
            <v>1918.98</v>
          </cell>
          <cell r="U1944">
            <v>213.4</v>
          </cell>
          <cell r="V1944">
            <v>53.35</v>
          </cell>
          <cell r="W1944">
            <v>0.3957</v>
          </cell>
          <cell r="X1944" t="str">
            <v>011-36</v>
          </cell>
          <cell r="Y1944" t="str">
            <v>071-36</v>
          </cell>
          <cell r="Z1944" t="str">
            <v>Pozycj. 4-27-231542</v>
          </cell>
          <cell r="AA1944" t="str">
            <v>P0</v>
          </cell>
          <cell r="AB1944">
            <v>0</v>
          </cell>
          <cell r="AC1944">
            <v>0</v>
          </cell>
          <cell r="AD1944">
            <v>0</v>
          </cell>
          <cell r="AE1944" t="str">
            <v>DI - Wydział Infrastruktury</v>
          </cell>
          <cell r="AF1944" t="str">
            <v xml:space="preserve">Chacuk Marek </v>
          </cell>
        </row>
        <row r="1945">
          <cell r="A1945">
            <v>2702</v>
          </cell>
          <cell r="B1945" t="str">
            <v>ST6-0566/2013</v>
          </cell>
          <cell r="C1945" t="str">
            <v>System zdaln ster radiołączności DSR linia 250</v>
          </cell>
          <cell r="D1945" t="str">
            <v>Gr.6</v>
          </cell>
          <cell r="E1945">
            <v>0</v>
          </cell>
          <cell r="F1945">
            <v>41453</v>
          </cell>
          <cell r="G1945">
            <v>41453</v>
          </cell>
          <cell r="H1945" t="str">
            <v>629</v>
          </cell>
          <cell r="I1945" t="str">
            <v>Liniowa</v>
          </cell>
          <cell r="J1945">
            <v>6.5</v>
          </cell>
          <cell r="K1945">
            <v>0</v>
          </cell>
          <cell r="L1945">
            <v>458250</v>
          </cell>
          <cell r="M1945">
            <v>944932.96</v>
          </cell>
          <cell r="N1945">
            <v>65964.149999999994</v>
          </cell>
          <cell r="O1945">
            <v>0</v>
          </cell>
          <cell r="P1945">
            <v>944932.96</v>
          </cell>
          <cell r="Q1945">
            <v>0</v>
          </cell>
          <cell r="R1945">
            <v>65964.149999999994</v>
          </cell>
          <cell r="S1945">
            <v>878968.81</v>
          </cell>
          <cell r="T1945">
            <v>65964.149999999994</v>
          </cell>
          <cell r="U1945">
            <v>10882.08</v>
          </cell>
          <cell r="V1945">
            <v>2720.52</v>
          </cell>
          <cell r="W1945">
            <v>6.9800000000000001E-2</v>
          </cell>
          <cell r="X1945" t="str">
            <v>011-36</v>
          </cell>
          <cell r="Y1945" t="str">
            <v>071-36</v>
          </cell>
          <cell r="Z1945" t="str">
            <v>Pozycj. 4-27-231550</v>
          </cell>
          <cell r="AA1945" t="str">
            <v>P0</v>
          </cell>
          <cell r="AB1945">
            <v>0</v>
          </cell>
          <cell r="AC1945">
            <v>0</v>
          </cell>
          <cell r="AD1945">
            <v>0</v>
          </cell>
          <cell r="AE1945" t="str">
            <v>RD - Dyspozytura Przedsiębiorstwa</v>
          </cell>
          <cell r="AF1945" t="str">
            <v xml:space="preserve">Klawikowski Zbigniew </v>
          </cell>
        </row>
        <row r="1946">
          <cell r="A1946">
            <v>2898</v>
          </cell>
          <cell r="B1946" t="str">
            <v>ST6-0567/2013</v>
          </cell>
          <cell r="C1946" t="str">
            <v>Klimatyzator sufitowy</v>
          </cell>
          <cell r="D1946" t="str">
            <v>Gr.6</v>
          </cell>
          <cell r="E1946">
            <v>0</v>
          </cell>
          <cell r="F1946">
            <v>41516</v>
          </cell>
          <cell r="G1946">
            <v>41516</v>
          </cell>
          <cell r="H1946" t="str">
            <v>653</v>
          </cell>
          <cell r="I1946" t="str">
            <v>Liniowa</v>
          </cell>
          <cell r="J1946">
            <v>8.3000000000000007</v>
          </cell>
          <cell r="K1946">
            <v>0</v>
          </cell>
          <cell r="L1946">
            <v>6900</v>
          </cell>
          <cell r="M1946">
            <v>6900</v>
          </cell>
          <cell r="N1946">
            <v>993.58</v>
          </cell>
          <cell r="O1946">
            <v>0</v>
          </cell>
          <cell r="P1946">
            <v>6900</v>
          </cell>
          <cell r="Q1946">
            <v>0</v>
          </cell>
          <cell r="R1946">
            <v>993.58</v>
          </cell>
          <cell r="S1946">
            <v>5906.42</v>
          </cell>
          <cell r="T1946">
            <v>993.58</v>
          </cell>
          <cell r="U1946">
            <v>190.88</v>
          </cell>
          <cell r="V1946">
            <v>47.72</v>
          </cell>
          <cell r="W1946">
            <v>0.14399999999999999</v>
          </cell>
          <cell r="X1946" t="str">
            <v>011-36</v>
          </cell>
          <cell r="Y1946" t="str">
            <v>071-36</v>
          </cell>
          <cell r="Z1946" t="str">
            <v>Pozycj. 4-27-231542</v>
          </cell>
          <cell r="AA1946" t="str">
            <v>P0</v>
          </cell>
          <cell r="AB1946">
            <v>0</v>
          </cell>
          <cell r="AC1946">
            <v>0</v>
          </cell>
          <cell r="AD1946">
            <v>0</v>
          </cell>
          <cell r="AE1946" t="str">
            <v>DI - Wydział Infrastruktury</v>
          </cell>
          <cell r="AF1946" t="str">
            <v xml:space="preserve">Chacuk Marek </v>
          </cell>
        </row>
        <row r="1947">
          <cell r="A1947">
            <v>2907</v>
          </cell>
          <cell r="B1947" t="str">
            <v>ST6-0568/2013</v>
          </cell>
          <cell r="C1947" t="str">
            <v>Defektoskop specjalistyczny ultradzwiękowy CUD</v>
          </cell>
          <cell r="D1947" t="str">
            <v>Gr.6</v>
          </cell>
          <cell r="E1947" t="str">
            <v>1305</v>
          </cell>
          <cell r="F1947">
            <v>41536</v>
          </cell>
          <cell r="G1947">
            <v>41536</v>
          </cell>
          <cell r="H1947" t="str">
            <v>664</v>
          </cell>
          <cell r="I1947" t="str">
            <v>Liniowa</v>
          </cell>
          <cell r="J1947">
            <v>11.11</v>
          </cell>
          <cell r="K1947">
            <v>0</v>
          </cell>
          <cell r="L1947">
            <v>44400</v>
          </cell>
          <cell r="M1947">
            <v>44400</v>
          </cell>
          <cell r="N1947">
            <v>12744.24</v>
          </cell>
          <cell r="O1947">
            <v>44400</v>
          </cell>
          <cell r="P1947">
            <v>0</v>
          </cell>
          <cell r="Q1947">
            <v>12744.24</v>
          </cell>
          <cell r="R1947">
            <v>0</v>
          </cell>
          <cell r="S1947">
            <v>31655.759999999998</v>
          </cell>
          <cell r="T1947">
            <v>12744.24</v>
          </cell>
          <cell r="U1947">
            <v>1644.24</v>
          </cell>
          <cell r="V1947">
            <v>411.06</v>
          </cell>
          <cell r="W1947">
            <v>0.28699999999999998</v>
          </cell>
          <cell r="X1947" t="str">
            <v>011-36</v>
          </cell>
          <cell r="Y1947" t="str">
            <v>071-36</v>
          </cell>
          <cell r="Z1947" t="str">
            <v>Pozycj. 4-27-231542</v>
          </cell>
          <cell r="AA1947" t="str">
            <v>P100</v>
          </cell>
          <cell r="AB1947">
            <v>0</v>
          </cell>
          <cell r="AC1947">
            <v>0</v>
          </cell>
          <cell r="AD1947">
            <v>0</v>
          </cell>
          <cell r="AE1947" t="str">
            <v>EEE - Sekcja Eksploatacji</v>
          </cell>
          <cell r="AF1947" t="str">
            <v>Siwiak Marek</v>
          </cell>
        </row>
        <row r="1948">
          <cell r="A1948">
            <v>2908</v>
          </cell>
          <cell r="B1948" t="str">
            <v>ST6-0569/2013</v>
          </cell>
          <cell r="C1948" t="str">
            <v>System łączności kolejowej przewodowej zapowiadaw</v>
          </cell>
          <cell r="D1948" t="str">
            <v>Gr.6</v>
          </cell>
          <cell r="E1948">
            <v>0</v>
          </cell>
          <cell r="F1948">
            <v>41547</v>
          </cell>
          <cell r="G1948">
            <v>41547</v>
          </cell>
          <cell r="H1948" t="str">
            <v>626</v>
          </cell>
          <cell r="I1948" t="str">
            <v>Liniowa</v>
          </cell>
          <cell r="J1948">
            <v>6.6</v>
          </cell>
          <cell r="K1948">
            <v>0</v>
          </cell>
          <cell r="L1948">
            <v>140000</v>
          </cell>
          <cell r="M1948">
            <v>715001.47</v>
          </cell>
          <cell r="N1948">
            <v>15820</v>
          </cell>
          <cell r="O1948">
            <v>0</v>
          </cell>
          <cell r="P1948">
            <v>715001.47</v>
          </cell>
          <cell r="Q1948">
            <v>0</v>
          </cell>
          <cell r="R1948">
            <v>15820</v>
          </cell>
          <cell r="S1948">
            <v>699181.47</v>
          </cell>
          <cell r="T1948">
            <v>15820</v>
          </cell>
          <cell r="U1948">
            <v>3080</v>
          </cell>
          <cell r="V1948">
            <v>770</v>
          </cell>
          <cell r="W1948">
            <v>2.2100000000000002E-2</v>
          </cell>
          <cell r="X1948" t="str">
            <v>011-36</v>
          </cell>
          <cell r="Y1948" t="str">
            <v>071-36</v>
          </cell>
          <cell r="Z1948" t="str">
            <v>Pozycj. 4-27-231549</v>
          </cell>
          <cell r="AA1948" t="str">
            <v>P0</v>
          </cell>
          <cell r="AB1948">
            <v>0</v>
          </cell>
          <cell r="AC1948">
            <v>0</v>
          </cell>
          <cell r="AD1948">
            <v>0</v>
          </cell>
          <cell r="AE1948" t="str">
            <v>RD - Dyspozytura Przedsiębiorstwa</v>
          </cell>
          <cell r="AF1948" t="str">
            <v xml:space="preserve">Klawikowski Zbigniew </v>
          </cell>
        </row>
        <row r="1949">
          <cell r="A1949">
            <v>2921</v>
          </cell>
          <cell r="B1949" t="str">
            <v>ST6-0570/2013</v>
          </cell>
          <cell r="C1949" t="str">
            <v>Agregat ciśnieniowy HDS 10/20-4M</v>
          </cell>
          <cell r="D1949" t="str">
            <v>Gr.6</v>
          </cell>
          <cell r="E1949">
            <v>0</v>
          </cell>
          <cell r="F1949">
            <v>41576</v>
          </cell>
          <cell r="G1949">
            <v>41576</v>
          </cell>
          <cell r="H1949" t="str">
            <v>659</v>
          </cell>
          <cell r="I1949" t="str">
            <v>Liniowa</v>
          </cell>
          <cell r="J1949">
            <v>10</v>
          </cell>
          <cell r="K1949">
            <v>0</v>
          </cell>
          <cell r="L1949">
            <v>8990</v>
          </cell>
          <cell r="M1949">
            <v>8990</v>
          </cell>
          <cell r="N1949">
            <v>1348.47</v>
          </cell>
          <cell r="O1949">
            <v>8990</v>
          </cell>
          <cell r="P1949">
            <v>0</v>
          </cell>
          <cell r="Q1949">
            <v>1348.47</v>
          </cell>
          <cell r="R1949">
            <v>0</v>
          </cell>
          <cell r="S1949">
            <v>7641.53</v>
          </cell>
          <cell r="T1949">
            <v>1348.47</v>
          </cell>
          <cell r="U1949">
            <v>299.64</v>
          </cell>
          <cell r="V1949">
            <v>74.91</v>
          </cell>
          <cell r="W1949">
            <v>0.15</v>
          </cell>
          <cell r="X1949" t="str">
            <v>011-36</v>
          </cell>
          <cell r="Y1949" t="str">
            <v>071-36</v>
          </cell>
          <cell r="Z1949" t="str">
            <v>Pozycj. 4-27-231542</v>
          </cell>
          <cell r="AA1949" t="str">
            <v>P100</v>
          </cell>
          <cell r="AB1949">
            <v>0</v>
          </cell>
          <cell r="AC1949">
            <v>0</v>
          </cell>
          <cell r="AD1949">
            <v>0</v>
          </cell>
          <cell r="AE1949" t="str">
            <v>DIT - Sekcja Techniczna</v>
          </cell>
          <cell r="AF1949" t="str">
            <v xml:space="preserve">Kasiński Mirosław </v>
          </cell>
        </row>
        <row r="1950">
          <cell r="A1950">
            <v>2922</v>
          </cell>
          <cell r="B1950" t="str">
            <v>ST6-0571/2013</v>
          </cell>
          <cell r="C1950" t="str">
            <v>Urządzenie pomiarowe Hydro-Test do badania hydran</v>
          </cell>
          <cell r="D1950" t="str">
            <v>Gr.6</v>
          </cell>
          <cell r="E1950" t="str">
            <v>K 130414</v>
          </cell>
          <cell r="F1950">
            <v>41598</v>
          </cell>
          <cell r="G1950">
            <v>41598</v>
          </cell>
          <cell r="H1950" t="str">
            <v>664</v>
          </cell>
          <cell r="I1950" t="str">
            <v>Liniowa</v>
          </cell>
          <cell r="J1950">
            <v>9.9</v>
          </cell>
          <cell r="K1950">
            <v>0</v>
          </cell>
          <cell r="L1950">
            <v>7557</v>
          </cell>
          <cell r="M1950">
            <v>7557</v>
          </cell>
          <cell r="N1950">
            <v>1123.45</v>
          </cell>
          <cell r="O1950">
            <v>5667.75</v>
          </cell>
          <cell r="P1950">
            <v>1889.25</v>
          </cell>
          <cell r="Q1950">
            <v>842.59</v>
          </cell>
          <cell r="R1950">
            <v>280.86</v>
          </cell>
          <cell r="S1950">
            <v>6433.55</v>
          </cell>
          <cell r="T1950">
            <v>1123.45</v>
          </cell>
          <cell r="U1950">
            <v>249.36</v>
          </cell>
          <cell r="V1950">
            <v>62.34</v>
          </cell>
          <cell r="W1950">
            <v>0.1487</v>
          </cell>
          <cell r="X1950" t="str">
            <v>011-36</v>
          </cell>
          <cell r="Y1950" t="str">
            <v>071-36</v>
          </cell>
          <cell r="Z1950" t="str">
            <v>Pozycj. 4-27-231548</v>
          </cell>
          <cell r="AA1950" t="str">
            <v>P75</v>
          </cell>
          <cell r="AB1950">
            <v>0</v>
          </cell>
          <cell r="AC1950">
            <v>0</v>
          </cell>
          <cell r="AD1950">
            <v>0</v>
          </cell>
          <cell r="AE1950" t="str">
            <v>DIT - Sekcja Techniczna</v>
          </cell>
          <cell r="AF1950" t="str">
            <v xml:space="preserve">Kasiński Mirosław </v>
          </cell>
        </row>
        <row r="1951">
          <cell r="A1951">
            <v>2928</v>
          </cell>
          <cell r="B1951" t="str">
            <v>ST6-0572/2013</v>
          </cell>
          <cell r="C1951" t="str">
            <v>Dźwig osobowy Gdańsk Wrzeszcz od strony Dworca Gł</v>
          </cell>
          <cell r="D1951" t="str">
            <v>Gr.6</v>
          </cell>
          <cell r="E1951" t="str">
            <v>0307107</v>
          </cell>
          <cell r="F1951">
            <v>41593</v>
          </cell>
          <cell r="G1951">
            <v>41593</v>
          </cell>
          <cell r="H1951" t="str">
            <v>640</v>
          </cell>
          <cell r="I1951" t="str">
            <v>Liniowa</v>
          </cell>
          <cell r="J1951">
            <v>10</v>
          </cell>
          <cell r="K1951">
            <v>0</v>
          </cell>
          <cell r="L1951">
            <v>209829.36</v>
          </cell>
          <cell r="M1951">
            <v>209829.36</v>
          </cell>
          <cell r="N1951">
            <v>29725.8</v>
          </cell>
          <cell r="O1951">
            <v>0</v>
          </cell>
          <cell r="P1951">
            <v>209829.36</v>
          </cell>
          <cell r="Q1951">
            <v>0</v>
          </cell>
          <cell r="R1951">
            <v>29725.8</v>
          </cell>
          <cell r="S1951">
            <v>180103.56</v>
          </cell>
          <cell r="T1951">
            <v>29725.8</v>
          </cell>
          <cell r="U1951">
            <v>6994.28</v>
          </cell>
          <cell r="V1951">
            <v>1748.57</v>
          </cell>
          <cell r="W1951">
            <v>0.14169999999999999</v>
          </cell>
          <cell r="X1951" t="str">
            <v>011-36</v>
          </cell>
          <cell r="Y1951" t="str">
            <v>071-36</v>
          </cell>
          <cell r="Z1951" t="str">
            <v>Pozycj. 4-27-231551</v>
          </cell>
          <cell r="AA1951" t="str">
            <v>P0</v>
          </cell>
          <cell r="AB1951">
            <v>0</v>
          </cell>
          <cell r="AC1951">
            <v>0</v>
          </cell>
          <cell r="AD1951">
            <v>0</v>
          </cell>
          <cell r="AE1951" t="str">
            <v>DI - Wydział Infrastruktury</v>
          </cell>
          <cell r="AF1951" t="str">
            <v xml:space="preserve">Chacuk Marek </v>
          </cell>
        </row>
        <row r="1952">
          <cell r="A1952">
            <v>2930</v>
          </cell>
          <cell r="B1952" t="str">
            <v>ST6-0573/2013</v>
          </cell>
          <cell r="C1952" t="str">
            <v>Dźwig osobowy Gdańsk Wrzeszcz od ul. Wajdeloty</v>
          </cell>
          <cell r="D1952" t="str">
            <v>Gr.6</v>
          </cell>
          <cell r="E1952" t="str">
            <v>0307106</v>
          </cell>
          <cell r="F1952">
            <v>41593</v>
          </cell>
          <cell r="G1952">
            <v>41593</v>
          </cell>
          <cell r="H1952" t="str">
            <v>640</v>
          </cell>
          <cell r="I1952" t="str">
            <v>Liniowa</v>
          </cell>
          <cell r="J1952">
            <v>10</v>
          </cell>
          <cell r="K1952">
            <v>0</v>
          </cell>
          <cell r="L1952">
            <v>209829.36</v>
          </cell>
          <cell r="M1952">
            <v>209829.36</v>
          </cell>
          <cell r="N1952">
            <v>29725.8</v>
          </cell>
          <cell r="O1952">
            <v>0</v>
          </cell>
          <cell r="P1952">
            <v>209829.36</v>
          </cell>
          <cell r="Q1952">
            <v>0</v>
          </cell>
          <cell r="R1952">
            <v>29725.8</v>
          </cell>
          <cell r="S1952">
            <v>180103.56</v>
          </cell>
          <cell r="T1952">
            <v>29725.8</v>
          </cell>
          <cell r="U1952">
            <v>6994.28</v>
          </cell>
          <cell r="V1952">
            <v>1748.57</v>
          </cell>
          <cell r="W1952">
            <v>0.14169999999999999</v>
          </cell>
          <cell r="X1952" t="str">
            <v>011-36</v>
          </cell>
          <cell r="Y1952" t="str">
            <v>071-36</v>
          </cell>
          <cell r="Z1952" t="str">
            <v>Pozycj. 4-27-231551</v>
          </cell>
          <cell r="AA1952" t="str">
            <v>P0</v>
          </cell>
          <cell r="AB1952">
            <v>0</v>
          </cell>
          <cell r="AC1952">
            <v>0</v>
          </cell>
          <cell r="AD1952">
            <v>0</v>
          </cell>
          <cell r="AE1952" t="str">
            <v>DI - Wydział Infrastruktury</v>
          </cell>
          <cell r="AF1952" t="str">
            <v xml:space="preserve">Chacuk Marek </v>
          </cell>
        </row>
        <row r="1953">
          <cell r="A1953">
            <v>2931</v>
          </cell>
          <cell r="B1953" t="str">
            <v>ST6-0574/2013</v>
          </cell>
          <cell r="C1953" t="str">
            <v>System informacji pasażerskiej Gdańsk Wrzeszcz</v>
          </cell>
          <cell r="D1953" t="str">
            <v>Gr.6</v>
          </cell>
          <cell r="E1953">
            <v>0</v>
          </cell>
          <cell r="F1953">
            <v>41593</v>
          </cell>
          <cell r="G1953">
            <v>41593</v>
          </cell>
          <cell r="H1953" t="str">
            <v>622</v>
          </cell>
          <cell r="I1953" t="str">
            <v>Liniowa</v>
          </cell>
          <cell r="J1953">
            <v>10</v>
          </cell>
          <cell r="K1953">
            <v>0</v>
          </cell>
          <cell r="L1953">
            <v>1041735.81</v>
          </cell>
          <cell r="M1953">
            <v>1041735.81</v>
          </cell>
          <cell r="N1953">
            <v>147579.23000000001</v>
          </cell>
          <cell r="O1953">
            <v>0</v>
          </cell>
          <cell r="P1953">
            <v>1041735.81</v>
          </cell>
          <cell r="Q1953">
            <v>0</v>
          </cell>
          <cell r="R1953">
            <v>147579.23000000001</v>
          </cell>
          <cell r="S1953">
            <v>894156.58</v>
          </cell>
          <cell r="T1953">
            <v>147579.23000000001</v>
          </cell>
          <cell r="U1953">
            <v>34724.519999999997</v>
          </cell>
          <cell r="V1953">
            <v>8681.1299999999992</v>
          </cell>
          <cell r="W1953">
            <v>0.14169999999999999</v>
          </cell>
          <cell r="X1953" t="str">
            <v>011-36</v>
          </cell>
          <cell r="Y1953" t="str">
            <v>071-36</v>
          </cell>
          <cell r="Z1953" t="str">
            <v>Pozycj. 4-27-231549</v>
          </cell>
          <cell r="AA1953" t="str">
            <v>P0</v>
          </cell>
          <cell r="AB1953">
            <v>0</v>
          </cell>
          <cell r="AC1953">
            <v>0</v>
          </cell>
          <cell r="AD1953">
            <v>0</v>
          </cell>
          <cell r="AE1953" t="str">
            <v>DI - Wydział Infrastruktury</v>
          </cell>
          <cell r="AF1953" t="str">
            <v xml:space="preserve">Chacuk Marek </v>
          </cell>
        </row>
        <row r="1954">
          <cell r="A1954">
            <v>2932</v>
          </cell>
          <cell r="B1954" t="str">
            <v>ST6-0575/2013</v>
          </cell>
          <cell r="C1954" t="str">
            <v>System monitoringu Gdańsk Wrzeszcz</v>
          </cell>
          <cell r="D1954" t="str">
            <v>Gr.6</v>
          </cell>
          <cell r="E1954">
            <v>0</v>
          </cell>
          <cell r="F1954">
            <v>41593</v>
          </cell>
          <cell r="G1954">
            <v>41593</v>
          </cell>
          <cell r="H1954" t="str">
            <v>622</v>
          </cell>
          <cell r="I1954" t="str">
            <v>Liniowa</v>
          </cell>
          <cell r="J1954">
            <v>10</v>
          </cell>
          <cell r="K1954">
            <v>0</v>
          </cell>
          <cell r="L1954">
            <v>294484.75</v>
          </cell>
          <cell r="M1954">
            <v>294484.75</v>
          </cell>
          <cell r="N1954">
            <v>41718.639999999999</v>
          </cell>
          <cell r="O1954">
            <v>0</v>
          </cell>
          <cell r="P1954">
            <v>294484.75</v>
          </cell>
          <cell r="Q1954">
            <v>0</v>
          </cell>
          <cell r="R1954">
            <v>41718.639999999999</v>
          </cell>
          <cell r="S1954">
            <v>252766.11</v>
          </cell>
          <cell r="T1954">
            <v>41718.639999999999</v>
          </cell>
          <cell r="U1954">
            <v>9816.1200000000008</v>
          </cell>
          <cell r="V1954">
            <v>2454.0300000000002</v>
          </cell>
          <cell r="W1954">
            <v>0.14169999999999999</v>
          </cell>
          <cell r="X1954" t="str">
            <v>011-36</v>
          </cell>
          <cell r="Y1954" t="str">
            <v>071-36</v>
          </cell>
          <cell r="Z1954" t="str">
            <v>Pozycj. 4-27-231549</v>
          </cell>
          <cell r="AA1954" t="str">
            <v>P0</v>
          </cell>
          <cell r="AB1954">
            <v>0</v>
          </cell>
          <cell r="AC1954">
            <v>0</v>
          </cell>
          <cell r="AD1954">
            <v>0</v>
          </cell>
          <cell r="AE1954" t="str">
            <v>DI - Wydział Infrastruktury</v>
          </cell>
          <cell r="AF1954" t="str">
            <v xml:space="preserve">Chacuk Marek </v>
          </cell>
        </row>
        <row r="1955">
          <cell r="A1955">
            <v>2946</v>
          </cell>
          <cell r="B1955" t="str">
            <v>ST6-0576/2013</v>
          </cell>
          <cell r="C1955" t="str">
            <v>Urządzenie do kompensacji mocy biernej BDK-96-II</v>
          </cell>
          <cell r="D1955" t="str">
            <v>Gr.6</v>
          </cell>
          <cell r="E1955" t="str">
            <v>424/2013</v>
          </cell>
          <cell r="F1955">
            <v>41639</v>
          </cell>
          <cell r="G1955">
            <v>41639</v>
          </cell>
          <cell r="H1955" t="str">
            <v>632</v>
          </cell>
          <cell r="I1955" t="str">
            <v>Liniowa</v>
          </cell>
          <cell r="J1955">
            <v>5</v>
          </cell>
          <cell r="K1955">
            <v>0</v>
          </cell>
          <cell r="L1955">
            <v>20380</v>
          </cell>
          <cell r="M1955">
            <v>20380</v>
          </cell>
          <cell r="N1955">
            <v>1358.64</v>
          </cell>
          <cell r="O1955">
            <v>16915.400000000001</v>
          </cell>
          <cell r="P1955">
            <v>3464.5999999999985</v>
          </cell>
          <cell r="Q1955">
            <v>1127.67</v>
          </cell>
          <cell r="R1955">
            <v>230.97000000000003</v>
          </cell>
          <cell r="S1955">
            <v>19021.36</v>
          </cell>
          <cell r="T1955">
            <v>1358.64</v>
          </cell>
          <cell r="U1955">
            <v>339.64</v>
          </cell>
          <cell r="V1955">
            <v>84.91</v>
          </cell>
          <cell r="W1955">
            <v>6.6699999999999995E-2</v>
          </cell>
          <cell r="X1955" t="str">
            <v>011-36</v>
          </cell>
          <cell r="Y1955" t="str">
            <v>071-36</v>
          </cell>
          <cell r="Z1955" t="str">
            <v>Pozycj. 4-27-231542</v>
          </cell>
          <cell r="AA1955" t="str">
            <v>P83</v>
          </cell>
          <cell r="AB1955">
            <v>0</v>
          </cell>
          <cell r="AC1955">
            <v>0</v>
          </cell>
          <cell r="AD1955">
            <v>0</v>
          </cell>
          <cell r="AE1955" t="str">
            <v>DI - Wydział Infrastruktury</v>
          </cell>
          <cell r="AF1955" t="str">
            <v xml:space="preserve">Chacuk Marek </v>
          </cell>
        </row>
        <row r="1956">
          <cell r="A1956">
            <v>2947</v>
          </cell>
          <cell r="B1956" t="str">
            <v>ST6-0577/2013</v>
          </cell>
          <cell r="C1956" t="str">
            <v>Urządzenie do kompensacji mocy biernej BKD-96-II</v>
          </cell>
          <cell r="D1956" t="str">
            <v>Gr.6</v>
          </cell>
          <cell r="E1956" t="str">
            <v>425/2013</v>
          </cell>
          <cell r="F1956">
            <v>41639</v>
          </cell>
          <cell r="G1956">
            <v>41639</v>
          </cell>
          <cell r="H1956" t="str">
            <v>632</v>
          </cell>
          <cell r="I1956" t="str">
            <v>Liniowa</v>
          </cell>
          <cell r="J1956">
            <v>5</v>
          </cell>
          <cell r="K1956">
            <v>0</v>
          </cell>
          <cell r="L1956">
            <v>18000</v>
          </cell>
          <cell r="M1956">
            <v>18000</v>
          </cell>
          <cell r="N1956">
            <v>1200</v>
          </cell>
          <cell r="O1956">
            <v>14940</v>
          </cell>
          <cell r="P1956">
            <v>3060</v>
          </cell>
          <cell r="Q1956">
            <v>996</v>
          </cell>
          <cell r="R1956">
            <v>204</v>
          </cell>
          <cell r="S1956">
            <v>16800</v>
          </cell>
          <cell r="T1956">
            <v>1200</v>
          </cell>
          <cell r="U1956">
            <v>300</v>
          </cell>
          <cell r="V1956">
            <v>75</v>
          </cell>
          <cell r="W1956">
            <v>6.6699999999999995E-2</v>
          </cell>
          <cell r="X1956" t="str">
            <v>011-36</v>
          </cell>
          <cell r="Y1956" t="str">
            <v>071-36</v>
          </cell>
          <cell r="Z1956" t="str">
            <v>Pozycj. 4-27-231542</v>
          </cell>
          <cell r="AA1956" t="str">
            <v>P83</v>
          </cell>
          <cell r="AB1956">
            <v>0</v>
          </cell>
          <cell r="AC1956">
            <v>0</v>
          </cell>
          <cell r="AD1956">
            <v>0</v>
          </cell>
          <cell r="AE1956" t="str">
            <v>DI - Wydział Infrastruktury</v>
          </cell>
          <cell r="AF1956" t="str">
            <v xml:space="preserve">Chacuk Marek </v>
          </cell>
        </row>
        <row r="1957">
          <cell r="A1957">
            <v>2954</v>
          </cell>
          <cell r="B1957" t="str">
            <v>ST6-0578/2013</v>
          </cell>
          <cell r="C1957" t="str">
            <v>Radiotelefon pociągowy KOLIBER</v>
          </cell>
          <cell r="D1957" t="str">
            <v>Gr.6</v>
          </cell>
          <cell r="E1957">
            <v>0</v>
          </cell>
          <cell r="F1957">
            <v>41639</v>
          </cell>
          <cell r="G1957">
            <v>41639</v>
          </cell>
          <cell r="H1957" t="str">
            <v>629</v>
          </cell>
          <cell r="I1957" t="str">
            <v>Liniowa</v>
          </cell>
          <cell r="J1957">
            <v>6.7</v>
          </cell>
          <cell r="K1957">
            <v>0</v>
          </cell>
          <cell r="L1957">
            <v>17050</v>
          </cell>
          <cell r="M1957">
            <v>17050</v>
          </cell>
          <cell r="N1957">
            <v>1523.11</v>
          </cell>
          <cell r="O1957">
            <v>17050</v>
          </cell>
          <cell r="P1957">
            <v>0</v>
          </cell>
          <cell r="Q1957">
            <v>1523.11</v>
          </cell>
          <cell r="R1957">
            <v>0</v>
          </cell>
          <cell r="S1957">
            <v>15526.89</v>
          </cell>
          <cell r="T1957">
            <v>1523.11</v>
          </cell>
          <cell r="U1957">
            <v>380.76</v>
          </cell>
          <cell r="V1957">
            <v>95.19</v>
          </cell>
          <cell r="W1957">
            <v>8.9300000000000004E-2</v>
          </cell>
          <cell r="X1957" t="str">
            <v>011-36</v>
          </cell>
          <cell r="Y1957" t="str">
            <v>071-36</v>
          </cell>
          <cell r="Z1957" t="str">
            <v>Pozycj. 4-27-231550</v>
          </cell>
          <cell r="AA1957" t="str">
            <v>P100</v>
          </cell>
          <cell r="AB1957">
            <v>0</v>
          </cell>
          <cell r="AC1957">
            <v>0</v>
          </cell>
          <cell r="AD1957">
            <v>0</v>
          </cell>
          <cell r="AE1957" t="str">
            <v>DIT - Sekcja Techniczna</v>
          </cell>
          <cell r="AF1957" t="str">
            <v xml:space="preserve">Kasiński Mirosław </v>
          </cell>
        </row>
        <row r="1958">
          <cell r="A1958">
            <v>2955</v>
          </cell>
          <cell r="B1958" t="str">
            <v>ST6-0579/2013</v>
          </cell>
          <cell r="C1958" t="str">
            <v>Radiotelefon pociągowy KOLIBER</v>
          </cell>
          <cell r="D1958" t="str">
            <v>Gr.6</v>
          </cell>
          <cell r="E1958">
            <v>0</v>
          </cell>
          <cell r="F1958">
            <v>41639</v>
          </cell>
          <cell r="G1958">
            <v>41639</v>
          </cell>
          <cell r="H1958" t="str">
            <v>629</v>
          </cell>
          <cell r="I1958" t="str">
            <v>Liniowa</v>
          </cell>
          <cell r="J1958">
            <v>6.7</v>
          </cell>
          <cell r="K1958">
            <v>0</v>
          </cell>
          <cell r="L1958">
            <v>17050</v>
          </cell>
          <cell r="M1958">
            <v>17050</v>
          </cell>
          <cell r="N1958">
            <v>1523.11</v>
          </cell>
          <cell r="O1958">
            <v>17050</v>
          </cell>
          <cell r="P1958">
            <v>0</v>
          </cell>
          <cell r="Q1958">
            <v>1523.11</v>
          </cell>
          <cell r="R1958">
            <v>0</v>
          </cell>
          <cell r="S1958">
            <v>15526.89</v>
          </cell>
          <cell r="T1958">
            <v>1523.11</v>
          </cell>
          <cell r="U1958">
            <v>380.76</v>
          </cell>
          <cell r="V1958">
            <v>95.19</v>
          </cell>
          <cell r="W1958">
            <v>8.9300000000000004E-2</v>
          </cell>
          <cell r="X1958" t="str">
            <v>011-36</v>
          </cell>
          <cell r="Y1958" t="str">
            <v>071-36</v>
          </cell>
          <cell r="Z1958" t="str">
            <v>Pozycj. 4-27-231550</v>
          </cell>
          <cell r="AA1958" t="str">
            <v>P100</v>
          </cell>
          <cell r="AB1958">
            <v>0</v>
          </cell>
          <cell r="AC1958">
            <v>0</v>
          </cell>
          <cell r="AD1958">
            <v>0</v>
          </cell>
          <cell r="AE1958" t="str">
            <v>DIT - Sekcja Techniczna</v>
          </cell>
          <cell r="AF1958" t="str">
            <v xml:space="preserve">Kasiński Mirosław </v>
          </cell>
        </row>
        <row r="1959">
          <cell r="A1959">
            <v>2956</v>
          </cell>
          <cell r="B1959" t="str">
            <v>ST6-0580/2013</v>
          </cell>
          <cell r="C1959" t="str">
            <v>Radiotelefon pociągowy KOLIBER</v>
          </cell>
          <cell r="D1959" t="str">
            <v>Gr.6</v>
          </cell>
          <cell r="E1959">
            <v>0</v>
          </cell>
          <cell r="F1959">
            <v>41639</v>
          </cell>
          <cell r="G1959">
            <v>41639</v>
          </cell>
          <cell r="H1959" t="str">
            <v>629</v>
          </cell>
          <cell r="I1959" t="str">
            <v>Liniowa</v>
          </cell>
          <cell r="J1959">
            <v>6.7</v>
          </cell>
          <cell r="K1959">
            <v>0</v>
          </cell>
          <cell r="L1959">
            <v>17050</v>
          </cell>
          <cell r="M1959">
            <v>17050</v>
          </cell>
          <cell r="N1959">
            <v>1523.11</v>
          </cell>
          <cell r="O1959">
            <v>17050</v>
          </cell>
          <cell r="P1959">
            <v>0</v>
          </cell>
          <cell r="Q1959">
            <v>1523.11</v>
          </cell>
          <cell r="R1959">
            <v>0</v>
          </cell>
          <cell r="S1959">
            <v>15526.89</v>
          </cell>
          <cell r="T1959">
            <v>1523.11</v>
          </cell>
          <cell r="U1959">
            <v>380.76</v>
          </cell>
          <cell r="V1959">
            <v>95.19</v>
          </cell>
          <cell r="W1959">
            <v>8.9300000000000004E-2</v>
          </cell>
          <cell r="X1959" t="str">
            <v>011-36</v>
          </cell>
          <cell r="Y1959" t="str">
            <v>071-36</v>
          </cell>
          <cell r="Z1959" t="str">
            <v>Pozycj. 4-27-231550</v>
          </cell>
          <cell r="AA1959" t="str">
            <v>P100</v>
          </cell>
          <cell r="AB1959">
            <v>0</v>
          </cell>
          <cell r="AC1959">
            <v>0</v>
          </cell>
          <cell r="AD1959">
            <v>0</v>
          </cell>
          <cell r="AE1959" t="str">
            <v>DIT - Sekcja Techniczna</v>
          </cell>
          <cell r="AF1959" t="str">
            <v xml:space="preserve">Kasiński Mirosław </v>
          </cell>
        </row>
        <row r="1960">
          <cell r="A1960">
            <v>2958</v>
          </cell>
          <cell r="B1960" t="str">
            <v>ST6-0581/2013</v>
          </cell>
          <cell r="C1960" t="str">
            <v>Radiotelefon pociągowy KOLIBER</v>
          </cell>
          <cell r="D1960" t="str">
            <v>Gr.6</v>
          </cell>
          <cell r="E1960">
            <v>0</v>
          </cell>
          <cell r="F1960">
            <v>41639</v>
          </cell>
          <cell r="G1960">
            <v>41639</v>
          </cell>
          <cell r="H1960" t="str">
            <v>629</v>
          </cell>
          <cell r="I1960" t="str">
            <v>Liniowa</v>
          </cell>
          <cell r="J1960">
            <v>6.7</v>
          </cell>
          <cell r="K1960">
            <v>0</v>
          </cell>
          <cell r="L1960">
            <v>17050</v>
          </cell>
          <cell r="M1960">
            <v>17050</v>
          </cell>
          <cell r="N1960">
            <v>1523.11</v>
          </cell>
          <cell r="O1960">
            <v>17050</v>
          </cell>
          <cell r="P1960">
            <v>0</v>
          </cell>
          <cell r="Q1960">
            <v>1523.11</v>
          </cell>
          <cell r="R1960">
            <v>0</v>
          </cell>
          <cell r="S1960">
            <v>15526.89</v>
          </cell>
          <cell r="T1960">
            <v>1523.11</v>
          </cell>
          <cell r="U1960">
            <v>380.76</v>
          </cell>
          <cell r="V1960">
            <v>95.19</v>
          </cell>
          <cell r="W1960">
            <v>8.9300000000000004E-2</v>
          </cell>
          <cell r="X1960" t="str">
            <v>011-36</v>
          </cell>
          <cell r="Y1960" t="str">
            <v>071-36</v>
          </cell>
          <cell r="Z1960" t="str">
            <v>Pozycj. 4-27-231550</v>
          </cell>
          <cell r="AA1960" t="str">
            <v>P100</v>
          </cell>
          <cell r="AB1960">
            <v>0</v>
          </cell>
          <cell r="AC1960">
            <v>0</v>
          </cell>
          <cell r="AD1960">
            <v>0</v>
          </cell>
          <cell r="AE1960" t="str">
            <v>DIT - Sekcja Techniczna</v>
          </cell>
          <cell r="AF1960" t="str">
            <v xml:space="preserve">Kasiński Mirosław </v>
          </cell>
        </row>
        <row r="1961">
          <cell r="A1961">
            <v>2959</v>
          </cell>
          <cell r="B1961" t="str">
            <v>ST6-0582/2013</v>
          </cell>
          <cell r="C1961" t="str">
            <v>Radiotelefon pociągowy KOLIBER</v>
          </cell>
          <cell r="D1961" t="str">
            <v>Gr.6</v>
          </cell>
          <cell r="E1961">
            <v>0</v>
          </cell>
          <cell r="F1961">
            <v>41639</v>
          </cell>
          <cell r="G1961">
            <v>41639</v>
          </cell>
          <cell r="H1961" t="str">
            <v>629</v>
          </cell>
          <cell r="I1961" t="str">
            <v>Liniowa</v>
          </cell>
          <cell r="J1961">
            <v>6.7</v>
          </cell>
          <cell r="K1961">
            <v>0</v>
          </cell>
          <cell r="L1961">
            <v>17050</v>
          </cell>
          <cell r="M1961">
            <v>17050</v>
          </cell>
          <cell r="N1961">
            <v>1523.11</v>
          </cell>
          <cell r="O1961">
            <v>17050</v>
          </cell>
          <cell r="P1961">
            <v>0</v>
          </cell>
          <cell r="Q1961">
            <v>1523.11</v>
          </cell>
          <cell r="R1961">
            <v>0</v>
          </cell>
          <cell r="S1961">
            <v>15526.89</v>
          </cell>
          <cell r="T1961">
            <v>1523.11</v>
          </cell>
          <cell r="U1961">
            <v>380.76</v>
          </cell>
          <cell r="V1961">
            <v>95.19</v>
          </cell>
          <cell r="W1961">
            <v>8.9300000000000004E-2</v>
          </cell>
          <cell r="X1961" t="str">
            <v>011-36</v>
          </cell>
          <cell r="Y1961" t="str">
            <v>071-36</v>
          </cell>
          <cell r="Z1961" t="str">
            <v>Pozycj. 4-27-231550</v>
          </cell>
          <cell r="AA1961" t="str">
            <v>P100</v>
          </cell>
          <cell r="AB1961">
            <v>0</v>
          </cell>
          <cell r="AC1961">
            <v>0</v>
          </cell>
          <cell r="AD1961">
            <v>0</v>
          </cell>
          <cell r="AE1961" t="str">
            <v>DIT - Sekcja Techniczna</v>
          </cell>
          <cell r="AF1961" t="str">
            <v xml:space="preserve">Kasiński Mirosław </v>
          </cell>
        </row>
        <row r="1962">
          <cell r="A1962">
            <v>2960</v>
          </cell>
          <cell r="B1962" t="str">
            <v>ST6-0583/2013</v>
          </cell>
          <cell r="C1962" t="str">
            <v>Radiotelefon pociagowy KOLIBER</v>
          </cell>
          <cell r="D1962" t="str">
            <v>Gr.6</v>
          </cell>
          <cell r="E1962">
            <v>0</v>
          </cell>
          <cell r="F1962">
            <v>41639</v>
          </cell>
          <cell r="G1962">
            <v>41639</v>
          </cell>
          <cell r="H1962" t="str">
            <v>629</v>
          </cell>
          <cell r="I1962" t="str">
            <v>Liniowa</v>
          </cell>
          <cell r="J1962">
            <v>6.7</v>
          </cell>
          <cell r="K1962">
            <v>0</v>
          </cell>
          <cell r="L1962">
            <v>17050</v>
          </cell>
          <cell r="M1962">
            <v>17050</v>
          </cell>
          <cell r="N1962">
            <v>1523.11</v>
          </cell>
          <cell r="O1962">
            <v>17050</v>
          </cell>
          <cell r="P1962">
            <v>0</v>
          </cell>
          <cell r="Q1962">
            <v>1523.11</v>
          </cell>
          <cell r="R1962">
            <v>0</v>
          </cell>
          <cell r="S1962">
            <v>15526.89</v>
          </cell>
          <cell r="T1962">
            <v>1523.11</v>
          </cell>
          <cell r="U1962">
            <v>380.76</v>
          </cell>
          <cell r="V1962">
            <v>95.19</v>
          </cell>
          <cell r="W1962">
            <v>8.9300000000000004E-2</v>
          </cell>
          <cell r="X1962" t="str">
            <v>011-36</v>
          </cell>
          <cell r="Y1962" t="str">
            <v>071-36</v>
          </cell>
          <cell r="Z1962" t="str">
            <v>Pozycj. 4-27-231550</v>
          </cell>
          <cell r="AA1962" t="str">
            <v>P100</v>
          </cell>
          <cell r="AB1962">
            <v>0</v>
          </cell>
          <cell r="AC1962">
            <v>0</v>
          </cell>
          <cell r="AD1962">
            <v>0</v>
          </cell>
          <cell r="AE1962" t="str">
            <v>DIT - Sekcja Techniczna</v>
          </cell>
          <cell r="AF1962" t="str">
            <v xml:space="preserve">Kasiński Mirosław </v>
          </cell>
        </row>
        <row r="1963">
          <cell r="A1963">
            <v>2961</v>
          </cell>
          <cell r="B1963" t="str">
            <v>ST6-0584/2013</v>
          </cell>
          <cell r="C1963" t="str">
            <v>Radiotelefon pociągowy KOLIBER</v>
          </cell>
          <cell r="D1963" t="str">
            <v>Gr.6</v>
          </cell>
          <cell r="E1963">
            <v>0</v>
          </cell>
          <cell r="F1963">
            <v>41639</v>
          </cell>
          <cell r="G1963">
            <v>41639</v>
          </cell>
          <cell r="H1963" t="str">
            <v>629</v>
          </cell>
          <cell r="I1963" t="str">
            <v>Liniowa</v>
          </cell>
          <cell r="J1963">
            <v>6.7</v>
          </cell>
          <cell r="K1963">
            <v>0</v>
          </cell>
          <cell r="L1963">
            <v>17050</v>
          </cell>
          <cell r="M1963">
            <v>17050</v>
          </cell>
          <cell r="N1963">
            <v>1523.11</v>
          </cell>
          <cell r="O1963">
            <v>17050</v>
          </cell>
          <cell r="P1963">
            <v>0</v>
          </cell>
          <cell r="Q1963">
            <v>1523.11</v>
          </cell>
          <cell r="R1963">
            <v>0</v>
          </cell>
          <cell r="S1963">
            <v>15526.89</v>
          </cell>
          <cell r="T1963">
            <v>1523.11</v>
          </cell>
          <cell r="U1963">
            <v>380.76</v>
          </cell>
          <cell r="V1963">
            <v>95.19</v>
          </cell>
          <cell r="W1963">
            <v>8.9300000000000004E-2</v>
          </cell>
          <cell r="X1963" t="str">
            <v>011-36</v>
          </cell>
          <cell r="Y1963" t="str">
            <v>071-36</v>
          </cell>
          <cell r="Z1963" t="str">
            <v>Pozycj. 4-27-231550</v>
          </cell>
          <cell r="AA1963" t="str">
            <v>P100</v>
          </cell>
          <cell r="AB1963">
            <v>0</v>
          </cell>
          <cell r="AC1963">
            <v>0</v>
          </cell>
          <cell r="AD1963">
            <v>0</v>
          </cell>
          <cell r="AE1963" t="str">
            <v>DIT - Sekcja Techniczna</v>
          </cell>
          <cell r="AF1963" t="str">
            <v xml:space="preserve">Kasiński Mirosław </v>
          </cell>
        </row>
        <row r="1964">
          <cell r="A1964">
            <v>2962</v>
          </cell>
          <cell r="B1964" t="str">
            <v>ST6-0585/2013</v>
          </cell>
          <cell r="C1964" t="str">
            <v>Radiotelefon pociagowy KOLIBER</v>
          </cell>
          <cell r="D1964" t="str">
            <v>Gr.6</v>
          </cell>
          <cell r="E1964">
            <v>0</v>
          </cell>
          <cell r="F1964">
            <v>41639</v>
          </cell>
          <cell r="G1964">
            <v>41639</v>
          </cell>
          <cell r="H1964" t="str">
            <v>629</v>
          </cell>
          <cell r="I1964" t="str">
            <v>Liniowa</v>
          </cell>
          <cell r="J1964">
            <v>6.7</v>
          </cell>
          <cell r="K1964">
            <v>0</v>
          </cell>
          <cell r="L1964">
            <v>17050</v>
          </cell>
          <cell r="M1964">
            <v>17050</v>
          </cell>
          <cell r="N1964">
            <v>1523.11</v>
          </cell>
          <cell r="O1964">
            <v>17050</v>
          </cell>
          <cell r="P1964">
            <v>0</v>
          </cell>
          <cell r="Q1964">
            <v>1523.11</v>
          </cell>
          <cell r="R1964">
            <v>0</v>
          </cell>
          <cell r="S1964">
            <v>15526.89</v>
          </cell>
          <cell r="T1964">
            <v>1523.11</v>
          </cell>
          <cell r="U1964">
            <v>380.76</v>
          </cell>
          <cell r="V1964">
            <v>95.19</v>
          </cell>
          <cell r="W1964">
            <v>8.9300000000000004E-2</v>
          </cell>
          <cell r="X1964" t="str">
            <v>011-36</v>
          </cell>
          <cell r="Y1964" t="str">
            <v>071-36</v>
          </cell>
          <cell r="Z1964" t="str">
            <v>Pozycj. 4-27-231550</v>
          </cell>
          <cell r="AA1964" t="str">
            <v>P100</v>
          </cell>
          <cell r="AB1964">
            <v>0</v>
          </cell>
          <cell r="AC1964">
            <v>0</v>
          </cell>
          <cell r="AD1964">
            <v>0</v>
          </cell>
          <cell r="AE1964" t="str">
            <v>DIT - Sekcja Techniczna</v>
          </cell>
          <cell r="AF1964" t="str">
            <v xml:space="preserve">Kasiński Mirosław </v>
          </cell>
        </row>
        <row r="1965">
          <cell r="A1965">
            <v>2963</v>
          </cell>
          <cell r="B1965" t="str">
            <v>ST6-0586/2013</v>
          </cell>
          <cell r="C1965" t="str">
            <v>Radiotelefon pociągowy KOLIBER</v>
          </cell>
          <cell r="D1965" t="str">
            <v>Gr.6</v>
          </cell>
          <cell r="E1965">
            <v>0</v>
          </cell>
          <cell r="F1965">
            <v>41639</v>
          </cell>
          <cell r="G1965">
            <v>41639</v>
          </cell>
          <cell r="H1965" t="str">
            <v>629</v>
          </cell>
          <cell r="I1965" t="str">
            <v>Liniowa</v>
          </cell>
          <cell r="J1965">
            <v>6.7</v>
          </cell>
          <cell r="K1965">
            <v>0</v>
          </cell>
          <cell r="L1965">
            <v>17050</v>
          </cell>
          <cell r="M1965">
            <v>17050</v>
          </cell>
          <cell r="N1965">
            <v>1523.11</v>
          </cell>
          <cell r="O1965">
            <v>17050</v>
          </cell>
          <cell r="P1965">
            <v>0</v>
          </cell>
          <cell r="Q1965">
            <v>1523.11</v>
          </cell>
          <cell r="R1965">
            <v>0</v>
          </cell>
          <cell r="S1965">
            <v>15526.89</v>
          </cell>
          <cell r="T1965">
            <v>1523.11</v>
          </cell>
          <cell r="U1965">
            <v>380.76</v>
          </cell>
          <cell r="V1965">
            <v>95.19</v>
          </cell>
          <cell r="W1965">
            <v>8.9300000000000004E-2</v>
          </cell>
          <cell r="X1965" t="str">
            <v>011-36</v>
          </cell>
          <cell r="Y1965" t="str">
            <v>071-36</v>
          </cell>
          <cell r="Z1965" t="str">
            <v>Pozycj. 4-27-231550</v>
          </cell>
          <cell r="AA1965" t="str">
            <v>P100</v>
          </cell>
          <cell r="AB1965">
            <v>0</v>
          </cell>
          <cell r="AC1965">
            <v>0</v>
          </cell>
          <cell r="AD1965">
            <v>0</v>
          </cell>
          <cell r="AE1965" t="str">
            <v>DIT - Sekcja Techniczna</v>
          </cell>
          <cell r="AF1965" t="str">
            <v xml:space="preserve">Kasiński Mirosław </v>
          </cell>
        </row>
        <row r="1966">
          <cell r="A1966">
            <v>2964</v>
          </cell>
          <cell r="B1966" t="str">
            <v>ST6-0587/2013</v>
          </cell>
          <cell r="C1966" t="str">
            <v>Radiotelefon pociągowy KOLIBER</v>
          </cell>
          <cell r="D1966" t="str">
            <v>Gr.6</v>
          </cell>
          <cell r="E1966">
            <v>0</v>
          </cell>
          <cell r="F1966">
            <v>41639</v>
          </cell>
          <cell r="G1966">
            <v>41639</v>
          </cell>
          <cell r="H1966" t="str">
            <v>629</v>
          </cell>
          <cell r="I1966" t="str">
            <v>Liniowa</v>
          </cell>
          <cell r="J1966">
            <v>6.7</v>
          </cell>
          <cell r="K1966">
            <v>0</v>
          </cell>
          <cell r="L1966">
            <v>17050</v>
          </cell>
          <cell r="M1966">
            <v>17050</v>
          </cell>
          <cell r="N1966">
            <v>1523.11</v>
          </cell>
          <cell r="O1966">
            <v>17050</v>
          </cell>
          <cell r="P1966">
            <v>0</v>
          </cell>
          <cell r="Q1966">
            <v>1523.11</v>
          </cell>
          <cell r="R1966">
            <v>0</v>
          </cell>
          <cell r="S1966">
            <v>15526.89</v>
          </cell>
          <cell r="T1966">
            <v>1523.11</v>
          </cell>
          <cell r="U1966">
            <v>380.76</v>
          </cell>
          <cell r="V1966">
            <v>95.19</v>
          </cell>
          <cell r="W1966">
            <v>8.9300000000000004E-2</v>
          </cell>
          <cell r="X1966" t="str">
            <v>011-36</v>
          </cell>
          <cell r="Y1966" t="str">
            <v>071-36</v>
          </cell>
          <cell r="Z1966" t="str">
            <v>Pozycj. 4-27-231550</v>
          </cell>
          <cell r="AA1966" t="str">
            <v>P100</v>
          </cell>
          <cell r="AB1966">
            <v>0</v>
          </cell>
          <cell r="AC1966">
            <v>0</v>
          </cell>
          <cell r="AD1966">
            <v>0</v>
          </cell>
          <cell r="AE1966" t="str">
            <v>DIT - Sekcja Techniczna</v>
          </cell>
          <cell r="AF1966" t="str">
            <v xml:space="preserve">Kasiński Mirosław </v>
          </cell>
        </row>
        <row r="1967">
          <cell r="A1967">
            <v>2965</v>
          </cell>
          <cell r="B1967" t="str">
            <v>ST6-0588/2013</v>
          </cell>
          <cell r="C1967" t="str">
            <v>Radiotelefon pociągowy KOLIBER</v>
          </cell>
          <cell r="D1967" t="str">
            <v>Gr.6</v>
          </cell>
          <cell r="E1967">
            <v>0</v>
          </cell>
          <cell r="F1967">
            <v>41639</v>
          </cell>
          <cell r="G1967">
            <v>41639</v>
          </cell>
          <cell r="H1967" t="str">
            <v>629</v>
          </cell>
          <cell r="I1967" t="str">
            <v>Liniowa</v>
          </cell>
          <cell r="J1967">
            <v>6.7</v>
          </cell>
          <cell r="K1967">
            <v>0</v>
          </cell>
          <cell r="L1967">
            <v>17050</v>
          </cell>
          <cell r="M1967">
            <v>17050</v>
          </cell>
          <cell r="N1967">
            <v>1523.11</v>
          </cell>
          <cell r="O1967">
            <v>17050</v>
          </cell>
          <cell r="P1967">
            <v>0</v>
          </cell>
          <cell r="Q1967">
            <v>1523.11</v>
          </cell>
          <cell r="R1967">
            <v>0</v>
          </cell>
          <cell r="S1967">
            <v>15526.89</v>
          </cell>
          <cell r="T1967">
            <v>1523.11</v>
          </cell>
          <cell r="U1967">
            <v>380.76</v>
          </cell>
          <cell r="V1967">
            <v>95.19</v>
          </cell>
          <cell r="W1967">
            <v>8.9300000000000004E-2</v>
          </cell>
          <cell r="X1967" t="str">
            <v>011-36</v>
          </cell>
          <cell r="Y1967" t="str">
            <v>071-36</v>
          </cell>
          <cell r="Z1967" t="str">
            <v>Pozycj. 4-27-231550</v>
          </cell>
          <cell r="AA1967" t="str">
            <v>P100</v>
          </cell>
          <cell r="AB1967">
            <v>0</v>
          </cell>
          <cell r="AC1967">
            <v>0</v>
          </cell>
          <cell r="AD1967">
            <v>0</v>
          </cell>
          <cell r="AE1967" t="str">
            <v>DIT - Sekcja Techniczna</v>
          </cell>
          <cell r="AF1967" t="str">
            <v xml:space="preserve">Kasiński Mirosław </v>
          </cell>
        </row>
        <row r="1968">
          <cell r="A1968">
            <v>2966</v>
          </cell>
          <cell r="B1968" t="str">
            <v>ST6-0589/2013</v>
          </cell>
          <cell r="C1968" t="str">
            <v>Radiotelefon pociagowy KOLIBER</v>
          </cell>
          <cell r="D1968" t="str">
            <v>Gr.6</v>
          </cell>
          <cell r="E1968">
            <v>0</v>
          </cell>
          <cell r="F1968">
            <v>41639</v>
          </cell>
          <cell r="G1968">
            <v>41639</v>
          </cell>
          <cell r="H1968" t="str">
            <v>629</v>
          </cell>
          <cell r="I1968" t="str">
            <v>Liniowa</v>
          </cell>
          <cell r="J1968">
            <v>6.7</v>
          </cell>
          <cell r="K1968">
            <v>0</v>
          </cell>
          <cell r="L1968">
            <v>17050</v>
          </cell>
          <cell r="M1968">
            <v>17050</v>
          </cell>
          <cell r="N1968">
            <v>1523.11</v>
          </cell>
          <cell r="O1968">
            <v>17050</v>
          </cell>
          <cell r="P1968">
            <v>0</v>
          </cell>
          <cell r="Q1968">
            <v>1523.11</v>
          </cell>
          <cell r="R1968">
            <v>0</v>
          </cell>
          <cell r="S1968">
            <v>15526.89</v>
          </cell>
          <cell r="T1968">
            <v>1523.11</v>
          </cell>
          <cell r="U1968">
            <v>380.76</v>
          </cell>
          <cell r="V1968">
            <v>95.19</v>
          </cell>
          <cell r="W1968">
            <v>8.9300000000000004E-2</v>
          </cell>
          <cell r="X1968" t="str">
            <v>011-36</v>
          </cell>
          <cell r="Y1968" t="str">
            <v>071-36</v>
          </cell>
          <cell r="Z1968" t="str">
            <v>Pozycj. 4-27-231550</v>
          </cell>
          <cell r="AA1968" t="str">
            <v>P100</v>
          </cell>
          <cell r="AB1968">
            <v>0</v>
          </cell>
          <cell r="AC1968">
            <v>0</v>
          </cell>
          <cell r="AD1968">
            <v>0</v>
          </cell>
          <cell r="AE1968" t="str">
            <v>DIT - Sekcja Techniczna</v>
          </cell>
          <cell r="AF1968" t="str">
            <v xml:space="preserve">Kasiński Mirosław </v>
          </cell>
        </row>
        <row r="1969">
          <cell r="A1969">
            <v>2967</v>
          </cell>
          <cell r="B1969" t="str">
            <v>ST6-0590/2013</v>
          </cell>
          <cell r="C1969" t="str">
            <v>Radiotelefon pociągowy KOLIBER</v>
          </cell>
          <cell r="D1969" t="str">
            <v>Gr.6</v>
          </cell>
          <cell r="E1969">
            <v>0</v>
          </cell>
          <cell r="F1969">
            <v>41639</v>
          </cell>
          <cell r="G1969">
            <v>41639</v>
          </cell>
          <cell r="H1969" t="str">
            <v>629</v>
          </cell>
          <cell r="I1969" t="str">
            <v>Liniowa</v>
          </cell>
          <cell r="J1969">
            <v>6.7</v>
          </cell>
          <cell r="K1969">
            <v>0</v>
          </cell>
          <cell r="L1969">
            <v>17050</v>
          </cell>
          <cell r="M1969">
            <v>17050</v>
          </cell>
          <cell r="N1969">
            <v>1523.11</v>
          </cell>
          <cell r="O1969">
            <v>17050</v>
          </cell>
          <cell r="P1969">
            <v>0</v>
          </cell>
          <cell r="Q1969">
            <v>1523.11</v>
          </cell>
          <cell r="R1969">
            <v>0</v>
          </cell>
          <cell r="S1969">
            <v>15526.89</v>
          </cell>
          <cell r="T1969">
            <v>1523.11</v>
          </cell>
          <cell r="U1969">
            <v>380.76</v>
          </cell>
          <cell r="V1969">
            <v>95.19</v>
          </cell>
          <cell r="W1969">
            <v>8.9300000000000004E-2</v>
          </cell>
          <cell r="X1969" t="str">
            <v>011-36</v>
          </cell>
          <cell r="Y1969" t="str">
            <v>071-36</v>
          </cell>
          <cell r="Z1969" t="str">
            <v>Pozycj. 4-27-231550</v>
          </cell>
          <cell r="AA1969" t="str">
            <v>P100</v>
          </cell>
          <cell r="AB1969">
            <v>0</v>
          </cell>
          <cell r="AC1969">
            <v>0</v>
          </cell>
          <cell r="AD1969">
            <v>0</v>
          </cell>
          <cell r="AE1969" t="str">
            <v>DIT - Sekcja Techniczna</v>
          </cell>
          <cell r="AF1969" t="str">
            <v xml:space="preserve">Kasiński Mirosław </v>
          </cell>
        </row>
        <row r="1970">
          <cell r="A1970">
            <v>2968</v>
          </cell>
          <cell r="B1970" t="str">
            <v>ST6-0591/2013</v>
          </cell>
          <cell r="C1970" t="str">
            <v>Radiotelefon pociagowy KOLIBER</v>
          </cell>
          <cell r="D1970" t="str">
            <v>Gr.6</v>
          </cell>
          <cell r="E1970">
            <v>0</v>
          </cell>
          <cell r="F1970">
            <v>41639</v>
          </cell>
          <cell r="G1970">
            <v>41639</v>
          </cell>
          <cell r="H1970" t="str">
            <v>629</v>
          </cell>
          <cell r="I1970" t="str">
            <v>Liniowa</v>
          </cell>
          <cell r="J1970">
            <v>6.7</v>
          </cell>
          <cell r="K1970">
            <v>0</v>
          </cell>
          <cell r="L1970">
            <v>17050</v>
          </cell>
          <cell r="M1970">
            <v>17050</v>
          </cell>
          <cell r="N1970">
            <v>1523.11</v>
          </cell>
          <cell r="O1970">
            <v>17050</v>
          </cell>
          <cell r="P1970">
            <v>0</v>
          </cell>
          <cell r="Q1970">
            <v>1523.11</v>
          </cell>
          <cell r="R1970">
            <v>0</v>
          </cell>
          <cell r="S1970">
            <v>15526.89</v>
          </cell>
          <cell r="T1970">
            <v>1523.11</v>
          </cell>
          <cell r="U1970">
            <v>380.76</v>
          </cell>
          <cell r="V1970">
            <v>95.19</v>
          </cell>
          <cell r="W1970">
            <v>8.9300000000000004E-2</v>
          </cell>
          <cell r="X1970" t="str">
            <v>011-36</v>
          </cell>
          <cell r="Y1970" t="str">
            <v>071-36</v>
          </cell>
          <cell r="Z1970" t="str">
            <v>Pozycj. 4-27-231550</v>
          </cell>
          <cell r="AA1970" t="str">
            <v>P100</v>
          </cell>
          <cell r="AB1970">
            <v>0</v>
          </cell>
          <cell r="AC1970">
            <v>0</v>
          </cell>
          <cell r="AD1970">
            <v>0</v>
          </cell>
          <cell r="AE1970" t="str">
            <v>DIT - Sekcja Techniczna</v>
          </cell>
          <cell r="AF1970" t="str">
            <v xml:space="preserve">Kasiński Mirosław </v>
          </cell>
        </row>
        <row r="1971">
          <cell r="A1971">
            <v>2969</v>
          </cell>
          <cell r="B1971" t="str">
            <v>ST6-0592/2013</v>
          </cell>
          <cell r="C1971" t="str">
            <v>Radiotelefon pociągowy KOLIBER</v>
          </cell>
          <cell r="D1971" t="str">
            <v>Gr.6</v>
          </cell>
          <cell r="E1971">
            <v>0</v>
          </cell>
          <cell r="F1971">
            <v>41639</v>
          </cell>
          <cell r="G1971">
            <v>41639</v>
          </cell>
          <cell r="H1971" t="str">
            <v>629</v>
          </cell>
          <cell r="I1971" t="str">
            <v>Liniowa</v>
          </cell>
          <cell r="J1971">
            <v>6.7</v>
          </cell>
          <cell r="K1971">
            <v>0</v>
          </cell>
          <cell r="L1971">
            <v>17050</v>
          </cell>
          <cell r="M1971">
            <v>17050</v>
          </cell>
          <cell r="N1971">
            <v>1523.11</v>
          </cell>
          <cell r="O1971">
            <v>17050</v>
          </cell>
          <cell r="P1971">
            <v>0</v>
          </cell>
          <cell r="Q1971">
            <v>1523.11</v>
          </cell>
          <cell r="R1971">
            <v>0</v>
          </cell>
          <cell r="S1971">
            <v>15526.89</v>
          </cell>
          <cell r="T1971">
            <v>1523.11</v>
          </cell>
          <cell r="U1971">
            <v>380.76</v>
          </cell>
          <cell r="V1971">
            <v>95.19</v>
          </cell>
          <cell r="W1971">
            <v>8.9300000000000004E-2</v>
          </cell>
          <cell r="X1971" t="str">
            <v>011-36</v>
          </cell>
          <cell r="Y1971" t="str">
            <v>071-36</v>
          </cell>
          <cell r="Z1971" t="str">
            <v>Pozycj. 4-27-231550</v>
          </cell>
          <cell r="AA1971" t="str">
            <v>P100</v>
          </cell>
          <cell r="AB1971">
            <v>0</v>
          </cell>
          <cell r="AC1971">
            <v>0</v>
          </cell>
          <cell r="AD1971">
            <v>0</v>
          </cell>
          <cell r="AE1971" t="str">
            <v>DIT - Sekcja Techniczna</v>
          </cell>
          <cell r="AF1971" t="str">
            <v xml:space="preserve">Kasiński Mirosław </v>
          </cell>
        </row>
        <row r="1972">
          <cell r="A1972">
            <v>2970</v>
          </cell>
          <cell r="B1972" t="str">
            <v>ST6-0593/2013</v>
          </cell>
          <cell r="C1972" t="str">
            <v>Radiotelefon pociagowy KOLIBER</v>
          </cell>
          <cell r="D1972" t="str">
            <v>Gr.6</v>
          </cell>
          <cell r="E1972">
            <v>0</v>
          </cell>
          <cell r="F1972">
            <v>41639</v>
          </cell>
          <cell r="G1972">
            <v>41639</v>
          </cell>
          <cell r="H1972" t="str">
            <v>629</v>
          </cell>
          <cell r="I1972" t="str">
            <v>Liniowa</v>
          </cell>
          <cell r="J1972">
            <v>6.7</v>
          </cell>
          <cell r="K1972">
            <v>0</v>
          </cell>
          <cell r="L1972">
            <v>15950</v>
          </cell>
          <cell r="M1972">
            <v>15950</v>
          </cell>
          <cell r="N1972">
            <v>1424.85</v>
          </cell>
          <cell r="O1972">
            <v>15950</v>
          </cell>
          <cell r="P1972">
            <v>0</v>
          </cell>
          <cell r="Q1972">
            <v>1424.85</v>
          </cell>
          <cell r="R1972">
            <v>0</v>
          </cell>
          <cell r="S1972">
            <v>14525.15</v>
          </cell>
          <cell r="T1972">
            <v>1424.85</v>
          </cell>
          <cell r="U1972">
            <v>356.2</v>
          </cell>
          <cell r="V1972">
            <v>89.05</v>
          </cell>
          <cell r="W1972">
            <v>8.9300000000000004E-2</v>
          </cell>
          <cell r="X1972" t="str">
            <v>011-36</v>
          </cell>
          <cell r="Y1972" t="str">
            <v>071-36</v>
          </cell>
          <cell r="Z1972" t="str">
            <v>Pozycj. 4-27-231550</v>
          </cell>
          <cell r="AA1972" t="str">
            <v>P100</v>
          </cell>
          <cell r="AB1972">
            <v>0</v>
          </cell>
          <cell r="AC1972">
            <v>0</v>
          </cell>
          <cell r="AD1972">
            <v>0</v>
          </cell>
          <cell r="AE1972" t="str">
            <v>DIT - Sekcja Techniczna</v>
          </cell>
          <cell r="AF1972" t="str">
            <v xml:space="preserve">Kasiński Mirosław </v>
          </cell>
        </row>
        <row r="1973">
          <cell r="A1973">
            <v>2971</v>
          </cell>
          <cell r="B1973" t="str">
            <v>ST6-0594/2013</v>
          </cell>
          <cell r="C1973" t="str">
            <v>Radiotelefon pociągowy KOLIBER</v>
          </cell>
          <cell r="D1973" t="str">
            <v>Gr.6</v>
          </cell>
          <cell r="E1973">
            <v>0</v>
          </cell>
          <cell r="F1973">
            <v>41639</v>
          </cell>
          <cell r="G1973">
            <v>41639</v>
          </cell>
          <cell r="H1973" t="str">
            <v>629</v>
          </cell>
          <cell r="I1973" t="str">
            <v>Liniowa</v>
          </cell>
          <cell r="J1973">
            <v>6.7</v>
          </cell>
          <cell r="K1973">
            <v>0</v>
          </cell>
          <cell r="L1973">
            <v>15950</v>
          </cell>
          <cell r="M1973">
            <v>15950</v>
          </cell>
          <cell r="N1973">
            <v>1424.85</v>
          </cell>
          <cell r="O1973">
            <v>15950</v>
          </cell>
          <cell r="P1973">
            <v>0</v>
          </cell>
          <cell r="Q1973">
            <v>1424.85</v>
          </cell>
          <cell r="R1973">
            <v>0</v>
          </cell>
          <cell r="S1973">
            <v>14525.15</v>
          </cell>
          <cell r="T1973">
            <v>1424.85</v>
          </cell>
          <cell r="U1973">
            <v>356.2</v>
          </cell>
          <cell r="V1973">
            <v>89.05</v>
          </cell>
          <cell r="W1973">
            <v>8.9300000000000004E-2</v>
          </cell>
          <cell r="X1973" t="str">
            <v>011-36</v>
          </cell>
          <cell r="Y1973" t="str">
            <v>071-36</v>
          </cell>
          <cell r="Z1973" t="str">
            <v>Pozycj. 4-27-231550</v>
          </cell>
          <cell r="AA1973" t="str">
            <v>P100</v>
          </cell>
          <cell r="AB1973">
            <v>0</v>
          </cell>
          <cell r="AC1973">
            <v>0</v>
          </cell>
          <cell r="AD1973">
            <v>0</v>
          </cell>
          <cell r="AE1973" t="str">
            <v>DIT - Sekcja Techniczna</v>
          </cell>
          <cell r="AF1973" t="str">
            <v xml:space="preserve">Kasiński Mirosław </v>
          </cell>
        </row>
        <row r="1974">
          <cell r="A1974">
            <v>2972</v>
          </cell>
          <cell r="B1974" t="str">
            <v>ST6-0595/2013</v>
          </cell>
          <cell r="C1974" t="str">
            <v>Radiotelefon pociagowy KOLIBER</v>
          </cell>
          <cell r="D1974" t="str">
            <v>Gr.6</v>
          </cell>
          <cell r="E1974">
            <v>0</v>
          </cell>
          <cell r="F1974">
            <v>41639</v>
          </cell>
          <cell r="G1974">
            <v>41639</v>
          </cell>
          <cell r="H1974" t="str">
            <v>629</v>
          </cell>
          <cell r="I1974" t="str">
            <v>Liniowa</v>
          </cell>
          <cell r="J1974">
            <v>6.7</v>
          </cell>
          <cell r="K1974">
            <v>0</v>
          </cell>
          <cell r="L1974">
            <v>15950</v>
          </cell>
          <cell r="M1974">
            <v>15950</v>
          </cell>
          <cell r="N1974">
            <v>1424.85</v>
          </cell>
          <cell r="O1974">
            <v>15950</v>
          </cell>
          <cell r="P1974">
            <v>0</v>
          </cell>
          <cell r="Q1974">
            <v>1424.85</v>
          </cell>
          <cell r="R1974">
            <v>0</v>
          </cell>
          <cell r="S1974">
            <v>14525.15</v>
          </cell>
          <cell r="T1974">
            <v>1424.85</v>
          </cell>
          <cell r="U1974">
            <v>356.2</v>
          </cell>
          <cell r="V1974">
            <v>89.05</v>
          </cell>
          <cell r="W1974">
            <v>8.9300000000000004E-2</v>
          </cell>
          <cell r="X1974" t="str">
            <v>011-36</v>
          </cell>
          <cell r="Y1974" t="str">
            <v>071-36</v>
          </cell>
          <cell r="Z1974" t="str">
            <v>Pozycj. 4-27-231550</v>
          </cell>
          <cell r="AA1974" t="str">
            <v>P100</v>
          </cell>
          <cell r="AB1974">
            <v>0</v>
          </cell>
          <cell r="AC1974">
            <v>0</v>
          </cell>
          <cell r="AD1974">
            <v>0</v>
          </cell>
          <cell r="AE1974" t="str">
            <v>DIT - Sekcja Techniczna</v>
          </cell>
          <cell r="AF1974" t="str">
            <v xml:space="preserve">Kasiński Mirosław </v>
          </cell>
        </row>
        <row r="1975">
          <cell r="A1975">
            <v>2973</v>
          </cell>
          <cell r="B1975" t="str">
            <v>ST6-0596/2013</v>
          </cell>
          <cell r="C1975" t="str">
            <v>Radiotelefon pociągowy KOLIBER</v>
          </cell>
          <cell r="D1975" t="str">
            <v>Gr.6</v>
          </cell>
          <cell r="E1975">
            <v>0</v>
          </cell>
          <cell r="F1975">
            <v>41639</v>
          </cell>
          <cell r="G1975">
            <v>41639</v>
          </cell>
          <cell r="H1975" t="str">
            <v>629</v>
          </cell>
          <cell r="I1975" t="str">
            <v>Liniowa</v>
          </cell>
          <cell r="J1975">
            <v>6.7</v>
          </cell>
          <cell r="K1975">
            <v>0</v>
          </cell>
          <cell r="L1975">
            <v>15950</v>
          </cell>
          <cell r="M1975">
            <v>15950</v>
          </cell>
          <cell r="N1975">
            <v>1424.85</v>
          </cell>
          <cell r="O1975">
            <v>15950</v>
          </cell>
          <cell r="P1975">
            <v>0</v>
          </cell>
          <cell r="Q1975">
            <v>1424.85</v>
          </cell>
          <cell r="R1975">
            <v>0</v>
          </cell>
          <cell r="S1975">
            <v>14525.15</v>
          </cell>
          <cell r="T1975">
            <v>1424.85</v>
          </cell>
          <cell r="U1975">
            <v>356.2</v>
          </cell>
          <cell r="V1975">
            <v>89.05</v>
          </cell>
          <cell r="W1975">
            <v>8.9300000000000004E-2</v>
          </cell>
          <cell r="X1975" t="str">
            <v>011-36</v>
          </cell>
          <cell r="Y1975" t="str">
            <v>071-36</v>
          </cell>
          <cell r="Z1975" t="str">
            <v>Pozycj. 4-27-231550</v>
          </cell>
          <cell r="AA1975" t="str">
            <v>P100</v>
          </cell>
          <cell r="AB1975">
            <v>0</v>
          </cell>
          <cell r="AC1975">
            <v>0</v>
          </cell>
          <cell r="AD1975">
            <v>0</v>
          </cell>
          <cell r="AE1975" t="str">
            <v>DIT - Sekcja Techniczna</v>
          </cell>
          <cell r="AF1975" t="str">
            <v xml:space="preserve">Kasiński Mirosław </v>
          </cell>
        </row>
        <row r="1976">
          <cell r="A1976">
            <v>2974</v>
          </cell>
          <cell r="B1976" t="str">
            <v>ST6-0597/2013</v>
          </cell>
          <cell r="C1976" t="str">
            <v>Radiotelefon pociągowy KOLIBER</v>
          </cell>
          <cell r="D1976" t="str">
            <v>Gr.6</v>
          </cell>
          <cell r="E1976">
            <v>0</v>
          </cell>
          <cell r="F1976">
            <v>41639</v>
          </cell>
          <cell r="G1976">
            <v>41639</v>
          </cell>
          <cell r="H1976" t="str">
            <v>629</v>
          </cell>
          <cell r="I1976" t="str">
            <v>Liniowa</v>
          </cell>
          <cell r="J1976">
            <v>6.7</v>
          </cell>
          <cell r="K1976">
            <v>0</v>
          </cell>
          <cell r="L1976">
            <v>15950</v>
          </cell>
          <cell r="M1976">
            <v>15950</v>
          </cell>
          <cell r="N1976">
            <v>1424.85</v>
          </cell>
          <cell r="O1976">
            <v>15950</v>
          </cell>
          <cell r="P1976">
            <v>0</v>
          </cell>
          <cell r="Q1976">
            <v>1424.85</v>
          </cell>
          <cell r="R1976">
            <v>0</v>
          </cell>
          <cell r="S1976">
            <v>14525.15</v>
          </cell>
          <cell r="T1976">
            <v>1424.85</v>
          </cell>
          <cell r="U1976">
            <v>356.2</v>
          </cell>
          <cell r="V1976">
            <v>89.05</v>
          </cell>
          <cell r="W1976">
            <v>8.9300000000000004E-2</v>
          </cell>
          <cell r="X1976" t="str">
            <v>011-36</v>
          </cell>
          <cell r="Y1976" t="str">
            <v>071-36</v>
          </cell>
          <cell r="Z1976" t="str">
            <v>Pozycj. 4-27-231550</v>
          </cell>
          <cell r="AA1976" t="str">
            <v>P100</v>
          </cell>
          <cell r="AB1976">
            <v>0</v>
          </cell>
          <cell r="AC1976">
            <v>0</v>
          </cell>
          <cell r="AD1976">
            <v>0</v>
          </cell>
          <cell r="AE1976" t="str">
            <v>DIT - Sekcja Techniczna</v>
          </cell>
          <cell r="AF1976" t="str">
            <v xml:space="preserve">Kasiński Mirosław </v>
          </cell>
        </row>
        <row r="1977">
          <cell r="A1977">
            <v>2975</v>
          </cell>
          <cell r="B1977" t="str">
            <v>ST6-0598/2013</v>
          </cell>
          <cell r="C1977" t="str">
            <v>Radiotelefon pociągowy KOLIBER</v>
          </cell>
          <cell r="D1977" t="str">
            <v>Gr.6</v>
          </cell>
          <cell r="E1977">
            <v>0</v>
          </cell>
          <cell r="F1977">
            <v>41639</v>
          </cell>
          <cell r="G1977">
            <v>41639</v>
          </cell>
          <cell r="H1977" t="str">
            <v>629</v>
          </cell>
          <cell r="I1977" t="str">
            <v>Liniowa</v>
          </cell>
          <cell r="J1977">
            <v>6.7</v>
          </cell>
          <cell r="K1977">
            <v>0</v>
          </cell>
          <cell r="L1977">
            <v>15950</v>
          </cell>
          <cell r="M1977">
            <v>15950</v>
          </cell>
          <cell r="N1977">
            <v>1424.85</v>
          </cell>
          <cell r="O1977">
            <v>15950</v>
          </cell>
          <cell r="P1977">
            <v>0</v>
          </cell>
          <cell r="Q1977">
            <v>1424.85</v>
          </cell>
          <cell r="R1977">
            <v>0</v>
          </cell>
          <cell r="S1977">
            <v>14525.15</v>
          </cell>
          <cell r="T1977">
            <v>1424.85</v>
          </cell>
          <cell r="U1977">
            <v>356.2</v>
          </cell>
          <cell r="V1977">
            <v>89.05</v>
          </cell>
          <cell r="W1977">
            <v>8.9300000000000004E-2</v>
          </cell>
          <cell r="X1977" t="str">
            <v>011-36</v>
          </cell>
          <cell r="Y1977" t="str">
            <v>071-36</v>
          </cell>
          <cell r="Z1977" t="str">
            <v>Pozycj. 4-27-231550</v>
          </cell>
          <cell r="AA1977" t="str">
            <v>P100</v>
          </cell>
          <cell r="AB1977">
            <v>0</v>
          </cell>
          <cell r="AC1977">
            <v>0</v>
          </cell>
          <cell r="AD1977">
            <v>0</v>
          </cell>
          <cell r="AE1977" t="str">
            <v>DIT - Sekcja Techniczna</v>
          </cell>
          <cell r="AF1977" t="str">
            <v xml:space="preserve">Kasiński Mirosław </v>
          </cell>
        </row>
        <row r="1978">
          <cell r="A1978">
            <v>2976</v>
          </cell>
          <cell r="B1978" t="str">
            <v>ST6-0599/2013</v>
          </cell>
          <cell r="C1978" t="str">
            <v>Radiotelefon pociągowy KOLIBER</v>
          </cell>
          <cell r="D1978" t="str">
            <v>Gr.6</v>
          </cell>
          <cell r="E1978">
            <v>0</v>
          </cell>
          <cell r="F1978">
            <v>41639</v>
          </cell>
          <cell r="G1978">
            <v>41639</v>
          </cell>
          <cell r="H1978" t="str">
            <v>629</v>
          </cell>
          <cell r="I1978" t="str">
            <v>Liniowa</v>
          </cell>
          <cell r="J1978">
            <v>6.7</v>
          </cell>
          <cell r="K1978">
            <v>0</v>
          </cell>
          <cell r="L1978">
            <v>15950</v>
          </cell>
          <cell r="M1978">
            <v>15950</v>
          </cell>
          <cell r="N1978">
            <v>1424.85</v>
          </cell>
          <cell r="O1978">
            <v>15950</v>
          </cell>
          <cell r="P1978">
            <v>0</v>
          </cell>
          <cell r="Q1978">
            <v>1424.85</v>
          </cell>
          <cell r="R1978">
            <v>0</v>
          </cell>
          <cell r="S1978">
            <v>14525.15</v>
          </cell>
          <cell r="T1978">
            <v>1424.85</v>
          </cell>
          <cell r="U1978">
            <v>356.2</v>
          </cell>
          <cell r="V1978">
            <v>89.05</v>
          </cell>
          <cell r="W1978">
            <v>8.9300000000000004E-2</v>
          </cell>
          <cell r="X1978" t="str">
            <v>011-36</v>
          </cell>
          <cell r="Y1978" t="str">
            <v>071-36</v>
          </cell>
          <cell r="Z1978" t="str">
            <v>Pozycj. 4-27-231550</v>
          </cell>
          <cell r="AA1978" t="str">
            <v>P100</v>
          </cell>
          <cell r="AB1978">
            <v>0</v>
          </cell>
          <cell r="AC1978">
            <v>0</v>
          </cell>
          <cell r="AD1978">
            <v>0</v>
          </cell>
          <cell r="AE1978" t="str">
            <v>DIT - Sekcja Techniczna</v>
          </cell>
          <cell r="AF1978" t="str">
            <v xml:space="preserve">Kasiński Mirosław </v>
          </cell>
        </row>
        <row r="1979">
          <cell r="A1979">
            <v>2977</v>
          </cell>
          <cell r="B1979" t="str">
            <v>ST6-0600/2013</v>
          </cell>
          <cell r="C1979" t="str">
            <v>Radiotelefon pociągowy KOLIBER</v>
          </cell>
          <cell r="D1979" t="str">
            <v>Gr.6</v>
          </cell>
          <cell r="E1979">
            <v>0</v>
          </cell>
          <cell r="F1979">
            <v>41639</v>
          </cell>
          <cell r="G1979">
            <v>41639</v>
          </cell>
          <cell r="H1979" t="str">
            <v>629</v>
          </cell>
          <cell r="I1979" t="str">
            <v>Liniowa</v>
          </cell>
          <cell r="J1979">
            <v>6.7</v>
          </cell>
          <cell r="K1979">
            <v>0</v>
          </cell>
          <cell r="L1979">
            <v>15950</v>
          </cell>
          <cell r="M1979">
            <v>15950</v>
          </cell>
          <cell r="N1979">
            <v>1424.85</v>
          </cell>
          <cell r="O1979">
            <v>15950</v>
          </cell>
          <cell r="P1979">
            <v>0</v>
          </cell>
          <cell r="Q1979">
            <v>1424.85</v>
          </cell>
          <cell r="R1979">
            <v>0</v>
          </cell>
          <cell r="S1979">
            <v>14525.15</v>
          </cell>
          <cell r="T1979">
            <v>1424.85</v>
          </cell>
          <cell r="U1979">
            <v>356.2</v>
          </cell>
          <cell r="V1979">
            <v>89.05</v>
          </cell>
          <cell r="W1979">
            <v>8.9300000000000004E-2</v>
          </cell>
          <cell r="X1979" t="str">
            <v>011-36</v>
          </cell>
          <cell r="Y1979" t="str">
            <v>071-36</v>
          </cell>
          <cell r="Z1979" t="str">
            <v>Pozycj. 4-27-231550</v>
          </cell>
          <cell r="AA1979" t="str">
            <v>P100</v>
          </cell>
          <cell r="AB1979">
            <v>0</v>
          </cell>
          <cell r="AC1979">
            <v>0</v>
          </cell>
          <cell r="AD1979">
            <v>0</v>
          </cell>
          <cell r="AE1979" t="str">
            <v>DIT - Sekcja Techniczna</v>
          </cell>
          <cell r="AF1979" t="str">
            <v xml:space="preserve">Kasiński Mirosław </v>
          </cell>
        </row>
        <row r="1980">
          <cell r="A1980">
            <v>2978</v>
          </cell>
          <cell r="B1980" t="str">
            <v>ST6-0601/2013</v>
          </cell>
          <cell r="C1980" t="str">
            <v>Radiotelefon pociągowy KOLIBER</v>
          </cell>
          <cell r="D1980" t="str">
            <v>Gr.6</v>
          </cell>
          <cell r="E1980">
            <v>0</v>
          </cell>
          <cell r="F1980">
            <v>41639</v>
          </cell>
          <cell r="G1980">
            <v>41639</v>
          </cell>
          <cell r="H1980" t="str">
            <v>629</v>
          </cell>
          <cell r="I1980" t="str">
            <v>Liniowa</v>
          </cell>
          <cell r="J1980">
            <v>6.7</v>
          </cell>
          <cell r="K1980">
            <v>0</v>
          </cell>
          <cell r="L1980">
            <v>15950</v>
          </cell>
          <cell r="M1980">
            <v>15950</v>
          </cell>
          <cell r="N1980">
            <v>1424.85</v>
          </cell>
          <cell r="O1980">
            <v>15950</v>
          </cell>
          <cell r="P1980">
            <v>0</v>
          </cell>
          <cell r="Q1980">
            <v>1424.85</v>
          </cell>
          <cell r="R1980">
            <v>0</v>
          </cell>
          <cell r="S1980">
            <v>14525.15</v>
          </cell>
          <cell r="T1980">
            <v>1424.85</v>
          </cell>
          <cell r="U1980">
            <v>356.2</v>
          </cell>
          <cell r="V1980">
            <v>89.05</v>
          </cell>
          <cell r="W1980">
            <v>8.9300000000000004E-2</v>
          </cell>
          <cell r="X1980" t="str">
            <v>011-36</v>
          </cell>
          <cell r="Y1980" t="str">
            <v>071-36</v>
          </cell>
          <cell r="Z1980" t="str">
            <v>Pozycj. 4-27-231550</v>
          </cell>
          <cell r="AA1980" t="str">
            <v>P100</v>
          </cell>
          <cell r="AB1980">
            <v>0</v>
          </cell>
          <cell r="AC1980">
            <v>0</v>
          </cell>
          <cell r="AD1980">
            <v>0</v>
          </cell>
          <cell r="AE1980" t="str">
            <v>DIT - Sekcja Techniczna</v>
          </cell>
          <cell r="AF1980" t="str">
            <v xml:space="preserve">Kasiński Mirosław </v>
          </cell>
        </row>
        <row r="1981">
          <cell r="A1981">
            <v>2979</v>
          </cell>
          <cell r="B1981" t="str">
            <v>ST6-0602/2013</v>
          </cell>
          <cell r="C1981" t="str">
            <v>Radiotelefon pociągowy KOLIBER</v>
          </cell>
          <cell r="D1981" t="str">
            <v>Gr.6</v>
          </cell>
          <cell r="E1981">
            <v>0</v>
          </cell>
          <cell r="F1981">
            <v>41639</v>
          </cell>
          <cell r="G1981">
            <v>41639</v>
          </cell>
          <cell r="H1981" t="str">
            <v>629</v>
          </cell>
          <cell r="I1981" t="str">
            <v>Liniowa</v>
          </cell>
          <cell r="J1981">
            <v>6.7</v>
          </cell>
          <cell r="K1981">
            <v>0</v>
          </cell>
          <cell r="L1981">
            <v>15950</v>
          </cell>
          <cell r="M1981">
            <v>15950</v>
          </cell>
          <cell r="N1981">
            <v>1424.85</v>
          </cell>
          <cell r="O1981">
            <v>15950</v>
          </cell>
          <cell r="P1981">
            <v>0</v>
          </cell>
          <cell r="Q1981">
            <v>1424.85</v>
          </cell>
          <cell r="R1981">
            <v>0</v>
          </cell>
          <cell r="S1981">
            <v>14525.15</v>
          </cell>
          <cell r="T1981">
            <v>1424.85</v>
          </cell>
          <cell r="U1981">
            <v>356.2</v>
          </cell>
          <cell r="V1981">
            <v>89.05</v>
          </cell>
          <cell r="W1981">
            <v>8.9300000000000004E-2</v>
          </cell>
          <cell r="X1981" t="str">
            <v>011-36</v>
          </cell>
          <cell r="Y1981" t="str">
            <v>071-36</v>
          </cell>
          <cell r="Z1981" t="str">
            <v>Pozycj. 4-27-231550</v>
          </cell>
          <cell r="AA1981" t="str">
            <v>P100</v>
          </cell>
          <cell r="AB1981">
            <v>0</v>
          </cell>
          <cell r="AC1981">
            <v>0</v>
          </cell>
          <cell r="AD1981">
            <v>0</v>
          </cell>
          <cell r="AE1981" t="str">
            <v>DIT - Sekcja Techniczna</v>
          </cell>
          <cell r="AF1981" t="str">
            <v xml:space="preserve">Kasiński Mirosław </v>
          </cell>
        </row>
        <row r="1982">
          <cell r="A1982">
            <v>2980</v>
          </cell>
          <cell r="B1982" t="str">
            <v>ST6-0603/2013</v>
          </cell>
          <cell r="C1982" t="str">
            <v>Radiotelefon pociągowy KOLIBER</v>
          </cell>
          <cell r="D1982" t="str">
            <v>Gr.6</v>
          </cell>
          <cell r="E1982">
            <v>0</v>
          </cell>
          <cell r="F1982">
            <v>41639</v>
          </cell>
          <cell r="G1982">
            <v>41639</v>
          </cell>
          <cell r="H1982" t="str">
            <v>629</v>
          </cell>
          <cell r="I1982" t="str">
            <v>Liniowa</v>
          </cell>
          <cell r="J1982">
            <v>6.7</v>
          </cell>
          <cell r="K1982">
            <v>0</v>
          </cell>
          <cell r="L1982">
            <v>15950</v>
          </cell>
          <cell r="M1982">
            <v>15950</v>
          </cell>
          <cell r="N1982">
            <v>1424.85</v>
          </cell>
          <cell r="O1982">
            <v>15950</v>
          </cell>
          <cell r="P1982">
            <v>0</v>
          </cell>
          <cell r="Q1982">
            <v>1424.85</v>
          </cell>
          <cell r="R1982">
            <v>0</v>
          </cell>
          <cell r="S1982">
            <v>14525.15</v>
          </cell>
          <cell r="T1982">
            <v>1424.85</v>
          </cell>
          <cell r="U1982">
            <v>356.2</v>
          </cell>
          <cell r="V1982">
            <v>89.05</v>
          </cell>
          <cell r="W1982">
            <v>8.9300000000000004E-2</v>
          </cell>
          <cell r="X1982" t="str">
            <v>011-36</v>
          </cell>
          <cell r="Y1982" t="str">
            <v>071-36</v>
          </cell>
          <cell r="Z1982" t="str">
            <v>Pozycj. 4-27-231550</v>
          </cell>
          <cell r="AA1982" t="str">
            <v>P100</v>
          </cell>
          <cell r="AB1982">
            <v>0</v>
          </cell>
          <cell r="AC1982">
            <v>0</v>
          </cell>
          <cell r="AD1982">
            <v>0</v>
          </cell>
          <cell r="AE1982" t="str">
            <v>DIT - Sekcja Techniczna</v>
          </cell>
          <cell r="AF1982" t="str">
            <v xml:space="preserve">Kasiński Mirosław </v>
          </cell>
        </row>
        <row r="1983">
          <cell r="A1983">
            <v>2981</v>
          </cell>
          <cell r="B1983" t="str">
            <v>ST6-0604/2013</v>
          </cell>
          <cell r="C1983" t="str">
            <v>Radiotelefon pociągowy KOLIBER</v>
          </cell>
          <cell r="D1983" t="str">
            <v>Gr.6</v>
          </cell>
          <cell r="E1983">
            <v>0</v>
          </cell>
          <cell r="F1983">
            <v>41639</v>
          </cell>
          <cell r="G1983">
            <v>41639</v>
          </cell>
          <cell r="H1983" t="str">
            <v>629</v>
          </cell>
          <cell r="I1983" t="str">
            <v>Liniowa</v>
          </cell>
          <cell r="J1983">
            <v>6.7</v>
          </cell>
          <cell r="K1983">
            <v>0</v>
          </cell>
          <cell r="L1983">
            <v>15950</v>
          </cell>
          <cell r="M1983">
            <v>15950</v>
          </cell>
          <cell r="N1983">
            <v>1424.85</v>
          </cell>
          <cell r="O1983">
            <v>15950</v>
          </cell>
          <cell r="P1983">
            <v>0</v>
          </cell>
          <cell r="Q1983">
            <v>1424.85</v>
          </cell>
          <cell r="R1983">
            <v>0</v>
          </cell>
          <cell r="S1983">
            <v>14525.15</v>
          </cell>
          <cell r="T1983">
            <v>1424.85</v>
          </cell>
          <cell r="U1983">
            <v>356.2</v>
          </cell>
          <cell r="V1983">
            <v>89.05</v>
          </cell>
          <cell r="W1983">
            <v>8.9300000000000004E-2</v>
          </cell>
          <cell r="X1983" t="str">
            <v>011-36</v>
          </cell>
          <cell r="Y1983" t="str">
            <v>071-36</v>
          </cell>
          <cell r="Z1983" t="str">
            <v>Pozycj. 4-27-231550</v>
          </cell>
          <cell r="AA1983" t="str">
            <v>P100</v>
          </cell>
          <cell r="AB1983">
            <v>0</v>
          </cell>
          <cell r="AC1983">
            <v>0</v>
          </cell>
          <cell r="AD1983">
            <v>0</v>
          </cell>
          <cell r="AE1983" t="str">
            <v>DIT - Sekcja Techniczna</v>
          </cell>
          <cell r="AF1983" t="str">
            <v xml:space="preserve">Kasiński Mirosław </v>
          </cell>
        </row>
        <row r="1984">
          <cell r="A1984">
            <v>2990</v>
          </cell>
          <cell r="B1984" t="str">
            <v>ST6-0605/2013</v>
          </cell>
          <cell r="C1984" t="str">
            <v>Dźwig osobowy na peronie Gdańsk Żabianka</v>
          </cell>
          <cell r="D1984" t="str">
            <v>Gr.6</v>
          </cell>
          <cell r="E1984" t="str">
            <v>0307103</v>
          </cell>
          <cell r="F1984">
            <v>41639</v>
          </cell>
          <cell r="G1984">
            <v>41639</v>
          </cell>
          <cell r="H1984" t="str">
            <v>640</v>
          </cell>
          <cell r="I1984" t="str">
            <v>Liniowa</v>
          </cell>
          <cell r="J1984">
            <v>10</v>
          </cell>
          <cell r="K1984">
            <v>0</v>
          </cell>
          <cell r="L1984">
            <v>225414.51</v>
          </cell>
          <cell r="M1984">
            <v>225414.51</v>
          </cell>
          <cell r="N1984">
            <v>30055.25</v>
          </cell>
          <cell r="O1984">
            <v>0</v>
          </cell>
          <cell r="P1984">
            <v>225414.51</v>
          </cell>
          <cell r="Q1984">
            <v>0</v>
          </cell>
          <cell r="R1984">
            <v>30055.25</v>
          </cell>
          <cell r="S1984">
            <v>195359.26</v>
          </cell>
          <cell r="T1984">
            <v>30055.25</v>
          </cell>
          <cell r="U1984">
            <v>7513.8</v>
          </cell>
          <cell r="V1984">
            <v>1878.45</v>
          </cell>
          <cell r="W1984">
            <v>0.1333</v>
          </cell>
          <cell r="X1984" t="str">
            <v>011-36</v>
          </cell>
          <cell r="Y1984" t="str">
            <v>071-36</v>
          </cell>
          <cell r="Z1984" t="str">
            <v>Pozycj. 4-27-231551</v>
          </cell>
          <cell r="AA1984" t="str">
            <v>P0</v>
          </cell>
          <cell r="AB1984">
            <v>0</v>
          </cell>
          <cell r="AC1984">
            <v>0</v>
          </cell>
          <cell r="AD1984">
            <v>0</v>
          </cell>
          <cell r="AE1984" t="str">
            <v>DI - Wydział Infrastruktury</v>
          </cell>
          <cell r="AF1984" t="str">
            <v xml:space="preserve">Chacuk Marek </v>
          </cell>
        </row>
        <row r="1985">
          <cell r="A1985">
            <v>2997</v>
          </cell>
          <cell r="B1985" t="str">
            <v>ST6-0606/2013</v>
          </cell>
          <cell r="C1985" t="str">
            <v>Dźwig osobowy Gdańsk Żabianka</v>
          </cell>
          <cell r="D1985" t="str">
            <v>Gr.6</v>
          </cell>
          <cell r="E1985" t="str">
            <v>0307102</v>
          </cell>
          <cell r="F1985">
            <v>41639</v>
          </cell>
          <cell r="G1985">
            <v>41639</v>
          </cell>
          <cell r="H1985" t="str">
            <v>640</v>
          </cell>
          <cell r="I1985" t="str">
            <v>Liniowa</v>
          </cell>
          <cell r="J1985">
            <v>10</v>
          </cell>
          <cell r="K1985">
            <v>0</v>
          </cell>
          <cell r="L1985">
            <v>225508.67</v>
          </cell>
          <cell r="M1985">
            <v>225508.67</v>
          </cell>
          <cell r="N1985">
            <v>30067.79</v>
          </cell>
          <cell r="O1985">
            <v>0</v>
          </cell>
          <cell r="P1985">
            <v>225508.67</v>
          </cell>
          <cell r="Q1985">
            <v>0</v>
          </cell>
          <cell r="R1985">
            <v>30067.79</v>
          </cell>
          <cell r="S1985">
            <v>195440.88</v>
          </cell>
          <cell r="T1985">
            <v>30067.79</v>
          </cell>
          <cell r="U1985">
            <v>7516.92</v>
          </cell>
          <cell r="V1985">
            <v>1879.23</v>
          </cell>
          <cell r="W1985">
            <v>0.1333</v>
          </cell>
          <cell r="X1985" t="str">
            <v>011-36</v>
          </cell>
          <cell r="Y1985" t="str">
            <v>071-36</v>
          </cell>
          <cell r="Z1985" t="str">
            <v>Pozycj. 4-27-231551</v>
          </cell>
          <cell r="AA1985" t="str">
            <v>P0</v>
          </cell>
          <cell r="AB1985">
            <v>0</v>
          </cell>
          <cell r="AC1985">
            <v>0</v>
          </cell>
          <cell r="AD1985">
            <v>0</v>
          </cell>
          <cell r="AE1985" t="str">
            <v>DI - Wydział Infrastruktury</v>
          </cell>
          <cell r="AF1985" t="str">
            <v xml:space="preserve">Chacuk Marek </v>
          </cell>
        </row>
        <row r="1986">
          <cell r="A1986">
            <v>2998</v>
          </cell>
          <cell r="B1986" t="str">
            <v>ST6-0607/2013</v>
          </cell>
          <cell r="C1986" t="str">
            <v>Dźwig osobowy Gdńsk Żabianka nakład w obcym środk</v>
          </cell>
          <cell r="D1986" t="str">
            <v>Gr.6</v>
          </cell>
          <cell r="E1986" t="str">
            <v>0307104</v>
          </cell>
          <cell r="F1986">
            <v>41639</v>
          </cell>
          <cell r="G1986">
            <v>41639</v>
          </cell>
          <cell r="H1986" t="str">
            <v>640</v>
          </cell>
          <cell r="I1986" t="str">
            <v>Liniowa</v>
          </cell>
          <cell r="J1986">
            <v>10</v>
          </cell>
          <cell r="K1986">
            <v>0</v>
          </cell>
          <cell r="L1986">
            <v>222567.4</v>
          </cell>
          <cell r="M1986">
            <v>222567.4</v>
          </cell>
          <cell r="N1986">
            <v>29675.62</v>
          </cell>
          <cell r="O1986">
            <v>0</v>
          </cell>
          <cell r="P1986">
            <v>222567.4</v>
          </cell>
          <cell r="Q1986">
            <v>0</v>
          </cell>
          <cell r="R1986">
            <v>29675.62</v>
          </cell>
          <cell r="S1986">
            <v>192891.78</v>
          </cell>
          <cell r="T1986">
            <v>29675.62</v>
          </cell>
          <cell r="U1986">
            <v>7418.88</v>
          </cell>
          <cell r="V1986">
            <v>1854.72</v>
          </cell>
          <cell r="W1986">
            <v>0.1333</v>
          </cell>
          <cell r="X1986" t="str">
            <v>014-36</v>
          </cell>
          <cell r="Y1986" t="str">
            <v>074-36</v>
          </cell>
          <cell r="Z1986" t="str">
            <v>Pozycj. 4-27-231551</v>
          </cell>
          <cell r="AA1986" t="str">
            <v>P0</v>
          </cell>
          <cell r="AB1986">
            <v>0</v>
          </cell>
          <cell r="AC1986">
            <v>0</v>
          </cell>
          <cell r="AD1986">
            <v>0</v>
          </cell>
          <cell r="AE1986" t="str">
            <v>DI - Wydział Infrastruktury</v>
          </cell>
          <cell r="AF1986" t="str">
            <v xml:space="preserve">Chacuk Marek </v>
          </cell>
        </row>
        <row r="1987">
          <cell r="A1987">
            <v>2999</v>
          </cell>
          <cell r="B1987" t="str">
            <v>ST6-0608/2013</v>
          </cell>
          <cell r="C1987" t="str">
            <v>System informacji pasażerskiej Gdańsk Żabianka</v>
          </cell>
          <cell r="D1987" t="str">
            <v>Gr.6</v>
          </cell>
          <cell r="E1987">
            <v>0</v>
          </cell>
          <cell r="F1987">
            <v>41639</v>
          </cell>
          <cell r="G1987">
            <v>41639</v>
          </cell>
          <cell r="H1987" t="str">
            <v>622</v>
          </cell>
          <cell r="I1987" t="str">
            <v>Liniowa</v>
          </cell>
          <cell r="J1987">
            <v>10</v>
          </cell>
          <cell r="K1987">
            <v>0</v>
          </cell>
          <cell r="L1987">
            <v>765648.48</v>
          </cell>
          <cell r="M1987">
            <v>765648.48</v>
          </cell>
          <cell r="N1987">
            <v>102086.45</v>
          </cell>
          <cell r="O1987">
            <v>0</v>
          </cell>
          <cell r="P1987">
            <v>765648.48</v>
          </cell>
          <cell r="Q1987">
            <v>0</v>
          </cell>
          <cell r="R1987">
            <v>102086.45</v>
          </cell>
          <cell r="S1987">
            <v>663562.03</v>
          </cell>
          <cell r="T1987">
            <v>102086.45</v>
          </cell>
          <cell r="U1987">
            <v>25521.599999999999</v>
          </cell>
          <cell r="V1987">
            <v>6380.4</v>
          </cell>
          <cell r="W1987">
            <v>0.1333</v>
          </cell>
          <cell r="X1987" t="str">
            <v>011-36</v>
          </cell>
          <cell r="Y1987" t="str">
            <v>071-36</v>
          </cell>
          <cell r="Z1987" t="str">
            <v>Pozycj. 4-27-231549</v>
          </cell>
          <cell r="AA1987" t="str">
            <v>P0</v>
          </cell>
          <cell r="AB1987">
            <v>0</v>
          </cell>
          <cell r="AC1987">
            <v>0</v>
          </cell>
          <cell r="AD1987">
            <v>0</v>
          </cell>
          <cell r="AE1987" t="str">
            <v>DI - Wydział Infrastruktury</v>
          </cell>
          <cell r="AF1987" t="str">
            <v xml:space="preserve">Chacuk Marek </v>
          </cell>
        </row>
        <row r="1988">
          <cell r="A1988">
            <v>3000</v>
          </cell>
          <cell r="B1988" t="str">
            <v>ST6-0609/2013</v>
          </cell>
          <cell r="C1988" t="str">
            <v>System monitoringu Gdańsk Żabianka</v>
          </cell>
          <cell r="D1988" t="str">
            <v>Gr.6</v>
          </cell>
          <cell r="E1988">
            <v>0</v>
          </cell>
          <cell r="F1988">
            <v>41639</v>
          </cell>
          <cell r="G1988">
            <v>41639</v>
          </cell>
          <cell r="H1988" t="str">
            <v>622</v>
          </cell>
          <cell r="I1988" t="str">
            <v>Liniowa</v>
          </cell>
          <cell r="J1988">
            <v>10</v>
          </cell>
          <cell r="K1988">
            <v>0</v>
          </cell>
          <cell r="L1988">
            <v>267676.73</v>
          </cell>
          <cell r="M1988">
            <v>267676.73</v>
          </cell>
          <cell r="N1988">
            <v>35690.19</v>
          </cell>
          <cell r="O1988">
            <v>0</v>
          </cell>
          <cell r="P1988">
            <v>267676.73</v>
          </cell>
          <cell r="Q1988">
            <v>0</v>
          </cell>
          <cell r="R1988">
            <v>35690.19</v>
          </cell>
          <cell r="S1988">
            <v>231986.54</v>
          </cell>
          <cell r="T1988">
            <v>35690.19</v>
          </cell>
          <cell r="U1988">
            <v>8922.52</v>
          </cell>
          <cell r="V1988">
            <v>2230.63</v>
          </cell>
          <cell r="W1988">
            <v>0.1333</v>
          </cell>
          <cell r="X1988" t="str">
            <v>011-36</v>
          </cell>
          <cell r="Y1988" t="str">
            <v>071-36</v>
          </cell>
          <cell r="Z1988" t="str">
            <v>Pozycj. 4-27-231549</v>
          </cell>
          <cell r="AA1988" t="str">
            <v>P0</v>
          </cell>
          <cell r="AB1988">
            <v>0</v>
          </cell>
          <cell r="AC1988">
            <v>0</v>
          </cell>
          <cell r="AD1988">
            <v>0</v>
          </cell>
          <cell r="AE1988" t="str">
            <v>DI - Wydział Infrastruktury</v>
          </cell>
          <cell r="AF1988" t="str">
            <v xml:space="preserve">Chacuk Marek </v>
          </cell>
        </row>
        <row r="1989">
          <cell r="A1989">
            <v>3011</v>
          </cell>
          <cell r="B1989" t="str">
            <v>ST6-0610/2014</v>
          </cell>
          <cell r="C1989" t="str">
            <v>Klimatyzator Midea</v>
          </cell>
          <cell r="D1989" t="str">
            <v>Gr.6</v>
          </cell>
          <cell r="E1989" t="str">
            <v>D2120957506</v>
          </cell>
          <cell r="F1989">
            <v>41654</v>
          </cell>
          <cell r="G1989">
            <v>41654</v>
          </cell>
          <cell r="H1989" t="str">
            <v>653</v>
          </cell>
          <cell r="I1989" t="str">
            <v>Liniowa</v>
          </cell>
          <cell r="J1989">
            <v>10</v>
          </cell>
          <cell r="K1989">
            <v>0</v>
          </cell>
          <cell r="L1989">
            <v>7350</v>
          </cell>
          <cell r="M1989">
            <v>7350</v>
          </cell>
          <cell r="N1989">
            <v>918.75</v>
          </cell>
          <cell r="O1989">
            <v>6100.5</v>
          </cell>
          <cell r="P1989">
            <v>1249.5</v>
          </cell>
          <cell r="Q1989">
            <v>762.56</v>
          </cell>
          <cell r="R1989">
            <v>156.19000000000005</v>
          </cell>
          <cell r="S1989">
            <v>6431.25</v>
          </cell>
          <cell r="T1989">
            <v>918.75</v>
          </cell>
          <cell r="U1989">
            <v>245</v>
          </cell>
          <cell r="V1989">
            <v>61.25</v>
          </cell>
          <cell r="W1989">
            <v>0.125</v>
          </cell>
          <cell r="X1989" t="str">
            <v>011-36</v>
          </cell>
          <cell r="Y1989" t="str">
            <v>071-36</v>
          </cell>
          <cell r="Z1989" t="str">
            <v>Pozycj. 4-27-231542</v>
          </cell>
          <cell r="AA1989" t="str">
            <v>P83</v>
          </cell>
          <cell r="AB1989">
            <v>0</v>
          </cell>
          <cell r="AC1989">
            <v>0</v>
          </cell>
          <cell r="AD1989">
            <v>0</v>
          </cell>
          <cell r="AE1989" t="str">
            <v>DI - Wydział Infrastruktury</v>
          </cell>
          <cell r="AF1989" t="str">
            <v xml:space="preserve">Chacuk Marek </v>
          </cell>
        </row>
        <row r="1990">
          <cell r="A1990">
            <v>3012</v>
          </cell>
          <cell r="B1990" t="str">
            <v>ST6-0611/2014</v>
          </cell>
          <cell r="C1990" t="str">
            <v>Klimatyzator Midea</v>
          </cell>
          <cell r="D1990" t="str">
            <v>Gr.6</v>
          </cell>
          <cell r="E1990" t="str">
            <v>D21209575051</v>
          </cell>
          <cell r="F1990">
            <v>41654</v>
          </cell>
          <cell r="G1990">
            <v>41654</v>
          </cell>
          <cell r="H1990" t="str">
            <v>653</v>
          </cell>
          <cell r="I1990" t="str">
            <v>Liniowa</v>
          </cell>
          <cell r="J1990">
            <v>10</v>
          </cell>
          <cell r="K1990">
            <v>0</v>
          </cell>
          <cell r="L1990">
            <v>7350</v>
          </cell>
          <cell r="M1990">
            <v>7350</v>
          </cell>
          <cell r="N1990">
            <v>918.75</v>
          </cell>
          <cell r="O1990">
            <v>6100.5</v>
          </cell>
          <cell r="P1990">
            <v>1249.5</v>
          </cell>
          <cell r="Q1990">
            <v>762.56</v>
          </cell>
          <cell r="R1990">
            <v>156.19000000000005</v>
          </cell>
          <cell r="S1990">
            <v>6431.25</v>
          </cell>
          <cell r="T1990">
            <v>918.75</v>
          </cell>
          <cell r="U1990">
            <v>245</v>
          </cell>
          <cell r="V1990">
            <v>61.25</v>
          </cell>
          <cell r="W1990">
            <v>0.125</v>
          </cell>
          <cell r="X1990" t="str">
            <v>011-36</v>
          </cell>
          <cell r="Y1990" t="str">
            <v>071-36</v>
          </cell>
          <cell r="Z1990" t="str">
            <v>Pozycj. 4-27-231542</v>
          </cell>
          <cell r="AA1990" t="str">
            <v>P83</v>
          </cell>
          <cell r="AB1990">
            <v>0</v>
          </cell>
          <cell r="AC1990">
            <v>0</v>
          </cell>
          <cell r="AD1990">
            <v>0</v>
          </cell>
          <cell r="AE1990" t="str">
            <v>DI - Wydział Infrastruktury</v>
          </cell>
          <cell r="AF1990" t="str">
            <v xml:space="preserve">Chacuk Marek </v>
          </cell>
        </row>
        <row r="1991">
          <cell r="A1991">
            <v>3041</v>
          </cell>
          <cell r="B1991" t="str">
            <v>ST6-0612/2014</v>
          </cell>
          <cell r="C1991" t="str">
            <v>Urządzenie transmisji sygnału alarmowego Ppoż</v>
          </cell>
          <cell r="D1991" t="str">
            <v>Gr.6</v>
          </cell>
          <cell r="E1991">
            <v>0</v>
          </cell>
          <cell r="F1991">
            <v>41663</v>
          </cell>
          <cell r="G1991">
            <v>41663</v>
          </cell>
          <cell r="H1991" t="str">
            <v>663</v>
          </cell>
          <cell r="I1991" t="str">
            <v>Liniowa</v>
          </cell>
          <cell r="J1991">
            <v>10</v>
          </cell>
          <cell r="K1991">
            <v>0</v>
          </cell>
          <cell r="L1991">
            <v>5990</v>
          </cell>
          <cell r="M1991">
            <v>5990</v>
          </cell>
          <cell r="N1991">
            <v>748.72</v>
          </cell>
          <cell r="O1991">
            <v>0</v>
          </cell>
          <cell r="P1991">
            <v>5990</v>
          </cell>
          <cell r="Q1991">
            <v>0</v>
          </cell>
          <cell r="R1991">
            <v>748.72</v>
          </cell>
          <cell r="S1991">
            <v>5241.28</v>
          </cell>
          <cell r="T1991">
            <v>748.72</v>
          </cell>
          <cell r="U1991">
            <v>199.64</v>
          </cell>
          <cell r="V1991">
            <v>49.91</v>
          </cell>
          <cell r="W1991">
            <v>0.125</v>
          </cell>
          <cell r="X1991" t="str">
            <v>011-36</v>
          </cell>
          <cell r="Y1991" t="str">
            <v>071-36</v>
          </cell>
          <cell r="Z1991" t="str">
            <v>Pozycj. 4-27-231542</v>
          </cell>
          <cell r="AA1991" t="str">
            <v>P0</v>
          </cell>
          <cell r="AB1991">
            <v>0</v>
          </cell>
          <cell r="AC1991">
            <v>0</v>
          </cell>
          <cell r="AD1991">
            <v>0</v>
          </cell>
          <cell r="AE1991" t="str">
            <v>DI - Wydział Infrastruktury</v>
          </cell>
          <cell r="AF1991" t="str">
            <v xml:space="preserve">Chacuk Marek </v>
          </cell>
        </row>
        <row r="1992">
          <cell r="A1992">
            <v>3080</v>
          </cell>
          <cell r="B1992" t="str">
            <v>ST6-0613/2014</v>
          </cell>
          <cell r="C1992" t="str">
            <v>Defektoskop magnetyczny do badań magnetyczno- pro</v>
          </cell>
          <cell r="D1992" t="str">
            <v>Gr.6</v>
          </cell>
          <cell r="E1992" t="str">
            <v>4035</v>
          </cell>
          <cell r="F1992">
            <v>41757</v>
          </cell>
          <cell r="G1992">
            <v>41757</v>
          </cell>
          <cell r="H1992" t="str">
            <v>664</v>
          </cell>
          <cell r="I1992" t="str">
            <v>Liniowa</v>
          </cell>
          <cell r="J1992">
            <v>20</v>
          </cell>
          <cell r="K1992">
            <v>0</v>
          </cell>
          <cell r="L1992">
            <v>13143</v>
          </cell>
          <cell r="M1992">
            <v>21564.87</v>
          </cell>
          <cell r="N1992">
            <v>4172.58</v>
          </cell>
          <cell r="O1992">
            <v>21564.87</v>
          </cell>
          <cell r="P1992">
            <v>0</v>
          </cell>
          <cell r="Q1992">
            <v>4172.58</v>
          </cell>
          <cell r="R1992">
            <v>0</v>
          </cell>
          <cell r="S1992">
            <v>17392.29</v>
          </cell>
          <cell r="T1992">
            <v>4172.58</v>
          </cell>
          <cell r="U1992">
            <v>1437.64</v>
          </cell>
          <cell r="V1992">
            <v>359.41</v>
          </cell>
          <cell r="W1992">
            <v>0.19350000000000001</v>
          </cell>
          <cell r="X1992" t="str">
            <v>011-36</v>
          </cell>
          <cell r="Y1992" t="str">
            <v>071-36</v>
          </cell>
          <cell r="Z1992" t="str">
            <v>Pozycj. 4-27-231542</v>
          </cell>
          <cell r="AA1992" t="str">
            <v>P100</v>
          </cell>
          <cell r="AB1992">
            <v>0</v>
          </cell>
          <cell r="AC1992">
            <v>0</v>
          </cell>
          <cell r="AD1992">
            <v>0</v>
          </cell>
          <cell r="AE1992" t="str">
            <v>EEN - Sekcja Napraw Taboru</v>
          </cell>
          <cell r="AF1992" t="str">
            <v>Siwiak Marek</v>
          </cell>
        </row>
        <row r="1993">
          <cell r="A1993">
            <v>3118</v>
          </cell>
          <cell r="B1993" t="str">
            <v>ST6-0614/2014</v>
          </cell>
          <cell r="C1993" t="str">
            <v>Terminal przenośny CASIO IT-3100M75DB</v>
          </cell>
          <cell r="D1993" t="str">
            <v>Gr.6</v>
          </cell>
          <cell r="E1993" t="str">
            <v>8C9B02491AAAA1</v>
          </cell>
          <cell r="F1993">
            <v>41851</v>
          </cell>
          <cell r="G1993">
            <v>41851</v>
          </cell>
          <cell r="H1993" t="str">
            <v>669</v>
          </cell>
          <cell r="I1993" t="str">
            <v>Liniowa</v>
          </cell>
          <cell r="J1993">
            <v>20</v>
          </cell>
          <cell r="K1993">
            <v>0</v>
          </cell>
          <cell r="L1993">
            <v>6410</v>
          </cell>
          <cell r="M1993">
            <v>6410</v>
          </cell>
          <cell r="N1993">
            <v>961.49</v>
          </cell>
          <cell r="O1993">
            <v>6410</v>
          </cell>
          <cell r="P1993">
            <v>0</v>
          </cell>
          <cell r="Q1993">
            <v>961.49</v>
          </cell>
          <cell r="R1993">
            <v>0</v>
          </cell>
          <cell r="S1993">
            <v>5448.51</v>
          </cell>
          <cell r="T1993">
            <v>961.49</v>
          </cell>
          <cell r="U1993">
            <v>427.32</v>
          </cell>
          <cell r="V1993">
            <v>106.83</v>
          </cell>
          <cell r="W1993">
            <v>0.15</v>
          </cell>
          <cell r="X1993" t="str">
            <v>011-36</v>
          </cell>
          <cell r="Y1993" t="str">
            <v>071-36</v>
          </cell>
          <cell r="Z1993" t="str">
            <v>Pozycj. 4-27-231546</v>
          </cell>
          <cell r="AA1993" t="str">
            <v>P100</v>
          </cell>
          <cell r="AB1993">
            <v>0</v>
          </cell>
          <cell r="AC1993">
            <v>0</v>
          </cell>
          <cell r="AD1993">
            <v>0</v>
          </cell>
          <cell r="AE1993" t="str">
            <v>EEE - Sekcja Eksploatacji</v>
          </cell>
          <cell r="AF1993" t="str">
            <v>Serkowski Jacek</v>
          </cell>
        </row>
        <row r="1994">
          <cell r="A1994">
            <v>3119</v>
          </cell>
          <cell r="B1994" t="str">
            <v>ST6-0615/2014</v>
          </cell>
          <cell r="C1994" t="str">
            <v>Terminal przenośny CASIO IT-3100M75DB</v>
          </cell>
          <cell r="D1994" t="str">
            <v>Gr.6</v>
          </cell>
          <cell r="E1994" t="str">
            <v>8C9100885AAAA1</v>
          </cell>
          <cell r="F1994">
            <v>41851</v>
          </cell>
          <cell r="G1994">
            <v>41851</v>
          </cell>
          <cell r="H1994" t="str">
            <v>669</v>
          </cell>
          <cell r="I1994" t="str">
            <v>Liniowa</v>
          </cell>
          <cell r="J1994">
            <v>20</v>
          </cell>
          <cell r="K1994">
            <v>0</v>
          </cell>
          <cell r="L1994">
            <v>6410</v>
          </cell>
          <cell r="M1994">
            <v>6410</v>
          </cell>
          <cell r="N1994">
            <v>961.49</v>
          </cell>
          <cell r="O1994">
            <v>6410</v>
          </cell>
          <cell r="P1994">
            <v>0</v>
          </cell>
          <cell r="Q1994">
            <v>961.49</v>
          </cell>
          <cell r="R1994">
            <v>0</v>
          </cell>
          <cell r="S1994">
            <v>5448.51</v>
          </cell>
          <cell r="T1994">
            <v>961.49</v>
          </cell>
          <cell r="U1994">
            <v>427.32</v>
          </cell>
          <cell r="V1994">
            <v>106.83</v>
          </cell>
          <cell r="W1994">
            <v>0.15</v>
          </cell>
          <cell r="X1994" t="str">
            <v>011-36</v>
          </cell>
          <cell r="Y1994" t="str">
            <v>071-36</v>
          </cell>
          <cell r="Z1994" t="str">
            <v>Pozycj. 4-27-231546</v>
          </cell>
          <cell r="AA1994" t="str">
            <v>P100</v>
          </cell>
          <cell r="AB1994">
            <v>0</v>
          </cell>
          <cell r="AC1994">
            <v>0</v>
          </cell>
          <cell r="AD1994">
            <v>0</v>
          </cell>
          <cell r="AE1994" t="str">
            <v>EEE - Sekcja Eksploatacji</v>
          </cell>
          <cell r="AF1994" t="str">
            <v>Serkowski Jacek</v>
          </cell>
        </row>
        <row r="1995">
          <cell r="A1995">
            <v>3122</v>
          </cell>
          <cell r="B1995" t="str">
            <v>ST6-0616/2014</v>
          </cell>
          <cell r="C1995" t="str">
            <v>System informacji nagłaśniającej na peronie Gd St</v>
          </cell>
          <cell r="D1995" t="str">
            <v>Gr.6</v>
          </cell>
          <cell r="E1995">
            <v>0</v>
          </cell>
          <cell r="F1995">
            <v>41873</v>
          </cell>
          <cell r="G1995">
            <v>41873</v>
          </cell>
          <cell r="H1995" t="str">
            <v>622</v>
          </cell>
          <cell r="I1995" t="str">
            <v>Liniowa</v>
          </cell>
          <cell r="J1995">
            <v>10</v>
          </cell>
          <cell r="K1995">
            <v>0</v>
          </cell>
          <cell r="L1995">
            <v>6900</v>
          </cell>
          <cell r="M1995">
            <v>6900</v>
          </cell>
          <cell r="N1995">
            <v>460</v>
          </cell>
          <cell r="O1995">
            <v>0</v>
          </cell>
          <cell r="P1995">
            <v>6900</v>
          </cell>
          <cell r="Q1995">
            <v>0</v>
          </cell>
          <cell r="R1995">
            <v>460</v>
          </cell>
          <cell r="S1995">
            <v>6440</v>
          </cell>
          <cell r="T1995">
            <v>460</v>
          </cell>
          <cell r="U1995">
            <v>230</v>
          </cell>
          <cell r="V1995">
            <v>57.5</v>
          </cell>
          <cell r="W1995">
            <v>6.6699999999999995E-2</v>
          </cell>
          <cell r="X1995" t="str">
            <v>011-36</v>
          </cell>
          <cell r="Y1995" t="str">
            <v>071-36</v>
          </cell>
          <cell r="Z1995" t="str">
            <v>Pozycj. 4-27-231549</v>
          </cell>
          <cell r="AA1995" t="str">
            <v>P0</v>
          </cell>
          <cell r="AB1995">
            <v>0</v>
          </cell>
          <cell r="AC1995">
            <v>0</v>
          </cell>
          <cell r="AD1995">
            <v>0</v>
          </cell>
          <cell r="AE1995" t="str">
            <v>DI - Wydział Infrastruktury</v>
          </cell>
          <cell r="AF1995" t="str">
            <v xml:space="preserve">Chacuk Marek </v>
          </cell>
        </row>
        <row r="1996">
          <cell r="A1996">
            <v>3123</v>
          </cell>
          <cell r="B1996" t="str">
            <v>ST6-0617/2014</v>
          </cell>
          <cell r="C1996" t="str">
            <v>Klimatyzator Midea</v>
          </cell>
          <cell r="D1996" t="str">
            <v>Gr.6</v>
          </cell>
          <cell r="E1996">
            <v>0</v>
          </cell>
          <cell r="F1996">
            <v>41880</v>
          </cell>
          <cell r="G1996">
            <v>41880</v>
          </cell>
          <cell r="H1996" t="str">
            <v>653</v>
          </cell>
          <cell r="I1996" t="str">
            <v>Liniowa</v>
          </cell>
          <cell r="J1996">
            <v>10</v>
          </cell>
          <cell r="K1996">
            <v>0</v>
          </cell>
          <cell r="L1996">
            <v>3900</v>
          </cell>
          <cell r="M1996">
            <v>3900</v>
          </cell>
          <cell r="N1996">
            <v>260</v>
          </cell>
          <cell r="O1996">
            <v>0</v>
          </cell>
          <cell r="P1996">
            <v>3900</v>
          </cell>
          <cell r="Q1996">
            <v>0</v>
          </cell>
          <cell r="R1996">
            <v>260</v>
          </cell>
          <cell r="S1996">
            <v>3640</v>
          </cell>
          <cell r="T1996">
            <v>260</v>
          </cell>
          <cell r="U1996">
            <v>130</v>
          </cell>
          <cell r="V1996">
            <v>32.5</v>
          </cell>
          <cell r="W1996">
            <v>6.6699999999999995E-2</v>
          </cell>
          <cell r="X1996" t="str">
            <v>011-36</v>
          </cell>
          <cell r="Y1996" t="str">
            <v>071-36</v>
          </cell>
          <cell r="Z1996" t="str">
            <v>Pozycj. 4-27-231542</v>
          </cell>
          <cell r="AA1996" t="str">
            <v>P0</v>
          </cell>
          <cell r="AB1996">
            <v>0</v>
          </cell>
          <cell r="AC1996">
            <v>0</v>
          </cell>
          <cell r="AD1996">
            <v>0</v>
          </cell>
          <cell r="AE1996" t="str">
            <v>RD - Dyspozytura Przedsiębiorstwa</v>
          </cell>
          <cell r="AF1996" t="str">
            <v xml:space="preserve">Klawikowski Zbigniew </v>
          </cell>
        </row>
        <row r="1997">
          <cell r="A1997">
            <v>3138</v>
          </cell>
          <cell r="B1997" t="str">
            <v>ST6-0618/2014</v>
          </cell>
          <cell r="C1997" t="str">
            <v>Urządzenie do kompensacji mocy biernej BKD-96</v>
          </cell>
          <cell r="D1997" t="str">
            <v>Gr.6</v>
          </cell>
          <cell r="E1997">
            <v>0</v>
          </cell>
          <cell r="F1997">
            <v>41899</v>
          </cell>
          <cell r="G1997">
            <v>41899</v>
          </cell>
          <cell r="H1997" t="str">
            <v>632</v>
          </cell>
          <cell r="I1997" t="str">
            <v>Liniowa</v>
          </cell>
          <cell r="J1997">
            <v>10</v>
          </cell>
          <cell r="K1997">
            <v>0</v>
          </cell>
          <cell r="L1997">
            <v>21700</v>
          </cell>
          <cell r="M1997">
            <v>21700</v>
          </cell>
          <cell r="N1997">
            <v>1265.82</v>
          </cell>
          <cell r="O1997">
            <v>21700</v>
          </cell>
          <cell r="P1997">
            <v>0</v>
          </cell>
          <cell r="Q1997">
            <v>1265.82</v>
          </cell>
          <cell r="R1997">
            <v>0</v>
          </cell>
          <cell r="S1997">
            <v>20434.18</v>
          </cell>
          <cell r="T1997">
            <v>1265.82</v>
          </cell>
          <cell r="U1997">
            <v>723.32</v>
          </cell>
          <cell r="V1997">
            <v>180.83</v>
          </cell>
          <cell r="W1997">
            <v>5.8299999999999998E-2</v>
          </cell>
          <cell r="X1997" t="str">
            <v>011-36</v>
          </cell>
          <cell r="Y1997" t="str">
            <v>071-36</v>
          </cell>
          <cell r="Z1997" t="str">
            <v>Pozycj. 4-27-231542</v>
          </cell>
          <cell r="AA1997" t="str">
            <v>P100</v>
          </cell>
          <cell r="AB1997">
            <v>0</v>
          </cell>
          <cell r="AC1997">
            <v>0</v>
          </cell>
          <cell r="AD1997">
            <v>0</v>
          </cell>
          <cell r="AE1997" t="str">
            <v>DI - Wydział Infrastruktury</v>
          </cell>
          <cell r="AF1997" t="str">
            <v xml:space="preserve">Chacuk Marek </v>
          </cell>
        </row>
        <row r="1998">
          <cell r="A1998">
            <v>3139</v>
          </cell>
          <cell r="B1998" t="str">
            <v>ST6-0619/2014</v>
          </cell>
          <cell r="C1998" t="str">
            <v>Defektoskop ultradzwiękowy USM 36S</v>
          </cell>
          <cell r="D1998" t="str">
            <v>Gr.6</v>
          </cell>
          <cell r="E1998">
            <v>0</v>
          </cell>
          <cell r="F1998">
            <v>41905</v>
          </cell>
          <cell r="G1998">
            <v>41905</v>
          </cell>
          <cell r="H1998" t="str">
            <v>664</v>
          </cell>
          <cell r="I1998" t="str">
            <v>Liniowa</v>
          </cell>
          <cell r="J1998">
            <v>20</v>
          </cell>
          <cell r="K1998">
            <v>0</v>
          </cell>
          <cell r="L1998">
            <v>38258.879999999997</v>
          </cell>
          <cell r="M1998">
            <v>38258.879999999997</v>
          </cell>
          <cell r="N1998">
            <v>4463.51</v>
          </cell>
          <cell r="O1998">
            <v>38258.879999999997</v>
          </cell>
          <cell r="P1998">
            <v>0</v>
          </cell>
          <cell r="Q1998">
            <v>4463.51</v>
          </cell>
          <cell r="R1998">
            <v>0</v>
          </cell>
          <cell r="S1998">
            <v>33795.370000000003</v>
          </cell>
          <cell r="T1998">
            <v>4463.51</v>
          </cell>
          <cell r="U1998">
            <v>2550.56</v>
          </cell>
          <cell r="V1998">
            <v>637.64</v>
          </cell>
          <cell r="W1998">
            <v>0.1167</v>
          </cell>
          <cell r="X1998" t="str">
            <v>011-36</v>
          </cell>
          <cell r="Y1998" t="str">
            <v>071-36</v>
          </cell>
          <cell r="Z1998" t="str">
            <v>Pozycj. 4-27-231542</v>
          </cell>
          <cell r="AA1998" t="str">
            <v>P100</v>
          </cell>
          <cell r="AB1998">
            <v>0</v>
          </cell>
          <cell r="AC1998">
            <v>0</v>
          </cell>
          <cell r="AD1998">
            <v>0</v>
          </cell>
          <cell r="AE1998" t="str">
            <v>EEN - Sekcja Napraw Taboru</v>
          </cell>
          <cell r="AF1998" t="str">
            <v>Siwiak Marek</v>
          </cell>
        </row>
        <row r="1999">
          <cell r="A1999">
            <v>3140</v>
          </cell>
          <cell r="B1999" t="str">
            <v>ST6-0620/2014</v>
          </cell>
          <cell r="C1999" t="str">
            <v>System monitoringu - Sopot Kamienny Potok</v>
          </cell>
          <cell r="D1999" t="str">
            <v>Gr.6</v>
          </cell>
          <cell r="E1999">
            <v>0</v>
          </cell>
          <cell r="F1999">
            <v>41905</v>
          </cell>
          <cell r="G1999">
            <v>41905</v>
          </cell>
          <cell r="H1999" t="str">
            <v>622</v>
          </cell>
          <cell r="I1999" t="str">
            <v>Liniowa</v>
          </cell>
          <cell r="J1999">
            <v>10</v>
          </cell>
          <cell r="K1999">
            <v>0</v>
          </cell>
          <cell r="L1999">
            <v>21844.69</v>
          </cell>
          <cell r="M1999">
            <v>21844.69</v>
          </cell>
          <cell r="N1999">
            <v>1274.24</v>
          </cell>
          <cell r="O1999">
            <v>0</v>
          </cell>
          <cell r="P1999">
            <v>21844.69</v>
          </cell>
          <cell r="Q1999">
            <v>0</v>
          </cell>
          <cell r="R1999">
            <v>1274.24</v>
          </cell>
          <cell r="S1999">
            <v>20570.45</v>
          </cell>
          <cell r="T1999">
            <v>1274.24</v>
          </cell>
          <cell r="U1999">
            <v>728.12</v>
          </cell>
          <cell r="V1999">
            <v>182.03</v>
          </cell>
          <cell r="W1999">
            <v>5.8299999999999998E-2</v>
          </cell>
          <cell r="X1999" t="str">
            <v>011-36</v>
          </cell>
          <cell r="Y1999" t="str">
            <v>071-36</v>
          </cell>
          <cell r="Z1999" t="str">
            <v>Pozycj. 4-27-231549</v>
          </cell>
          <cell r="AA1999" t="str">
            <v>P0</v>
          </cell>
          <cell r="AB1999">
            <v>0</v>
          </cell>
          <cell r="AC1999">
            <v>0</v>
          </cell>
          <cell r="AD1999">
            <v>0</v>
          </cell>
          <cell r="AE1999" t="str">
            <v>DI - Wydział Infrastruktury</v>
          </cell>
          <cell r="AF1999" t="str">
            <v xml:space="preserve">Chacuk Marek </v>
          </cell>
        </row>
        <row r="2000">
          <cell r="A2000">
            <v>3150</v>
          </cell>
          <cell r="B2000" t="str">
            <v>ST6-0621/2014</v>
          </cell>
          <cell r="C2000" t="str">
            <v>Radiotelefon pociągowy Koliber</v>
          </cell>
          <cell r="D2000" t="str">
            <v>Gr.6</v>
          </cell>
          <cell r="E2000">
            <v>0</v>
          </cell>
          <cell r="F2000">
            <v>41943</v>
          </cell>
          <cell r="G2000">
            <v>41943</v>
          </cell>
          <cell r="H2000" t="str">
            <v>629</v>
          </cell>
          <cell r="I2000" t="str">
            <v>Liniowa</v>
          </cell>
          <cell r="J2000">
            <v>10</v>
          </cell>
          <cell r="K2000">
            <v>0</v>
          </cell>
          <cell r="L2000">
            <v>17950</v>
          </cell>
          <cell r="M2000">
            <v>17950</v>
          </cell>
          <cell r="N2000">
            <v>897.49</v>
          </cell>
          <cell r="O2000">
            <v>17950</v>
          </cell>
          <cell r="P2000">
            <v>0</v>
          </cell>
          <cell r="Q2000">
            <v>897.49</v>
          </cell>
          <cell r="R2000">
            <v>0</v>
          </cell>
          <cell r="S2000">
            <v>17052.509999999998</v>
          </cell>
          <cell r="T2000">
            <v>897.49</v>
          </cell>
          <cell r="U2000">
            <v>598.32000000000005</v>
          </cell>
          <cell r="V2000">
            <v>149.58000000000001</v>
          </cell>
          <cell r="W2000">
            <v>0.05</v>
          </cell>
          <cell r="X2000" t="str">
            <v>011-36</v>
          </cell>
          <cell r="Y2000" t="str">
            <v>071-36</v>
          </cell>
          <cell r="Z2000" t="str">
            <v>Pozycj. 4-27-231550</v>
          </cell>
          <cell r="AA2000" t="str">
            <v>P100</v>
          </cell>
          <cell r="AB2000">
            <v>0</v>
          </cell>
          <cell r="AC2000">
            <v>0</v>
          </cell>
          <cell r="AD2000">
            <v>0</v>
          </cell>
          <cell r="AE2000" t="str">
            <v>DIT - Sekcja Techniczna</v>
          </cell>
          <cell r="AF2000" t="str">
            <v xml:space="preserve">Kasiński Mirosław </v>
          </cell>
        </row>
        <row r="2001">
          <cell r="A2001">
            <v>3151</v>
          </cell>
          <cell r="B2001" t="str">
            <v>ST6-0622/2014</v>
          </cell>
          <cell r="C2001" t="str">
            <v>Radiotelefon pociągowy Koliber</v>
          </cell>
          <cell r="D2001" t="str">
            <v>Gr.6</v>
          </cell>
          <cell r="E2001">
            <v>0</v>
          </cell>
          <cell r="F2001">
            <v>41943</v>
          </cell>
          <cell r="G2001">
            <v>41943</v>
          </cell>
          <cell r="H2001" t="str">
            <v>629</v>
          </cell>
          <cell r="I2001" t="str">
            <v>Liniowa</v>
          </cell>
          <cell r="J2001">
            <v>10</v>
          </cell>
          <cell r="K2001">
            <v>0</v>
          </cell>
          <cell r="L2001">
            <v>17950</v>
          </cell>
          <cell r="M2001">
            <v>17950</v>
          </cell>
          <cell r="N2001">
            <v>897.49</v>
          </cell>
          <cell r="O2001">
            <v>17950</v>
          </cell>
          <cell r="P2001">
            <v>0</v>
          </cell>
          <cell r="Q2001">
            <v>897.49</v>
          </cell>
          <cell r="R2001">
            <v>0</v>
          </cell>
          <cell r="S2001">
            <v>17052.509999999998</v>
          </cell>
          <cell r="T2001">
            <v>897.49</v>
          </cell>
          <cell r="U2001">
            <v>598.32000000000005</v>
          </cell>
          <cell r="V2001">
            <v>149.58000000000001</v>
          </cell>
          <cell r="W2001">
            <v>0.05</v>
          </cell>
          <cell r="X2001" t="str">
            <v>011-36</v>
          </cell>
          <cell r="Y2001" t="str">
            <v>071-36</v>
          </cell>
          <cell r="Z2001" t="str">
            <v>Pozycj. 4-27-231550</v>
          </cell>
          <cell r="AA2001" t="str">
            <v>P100</v>
          </cell>
          <cell r="AB2001">
            <v>0</v>
          </cell>
          <cell r="AC2001">
            <v>0</v>
          </cell>
          <cell r="AD2001">
            <v>0</v>
          </cell>
          <cell r="AE2001" t="str">
            <v>DIT - Sekcja Techniczna</v>
          </cell>
          <cell r="AF2001" t="str">
            <v xml:space="preserve">Kasiński Mirosław </v>
          </cell>
        </row>
        <row r="2002">
          <cell r="A2002">
            <v>3152</v>
          </cell>
          <cell r="B2002" t="str">
            <v>ST6-0623/2014</v>
          </cell>
          <cell r="C2002" t="str">
            <v>Radiotelefon pociągowy Koliber</v>
          </cell>
          <cell r="D2002" t="str">
            <v>Gr.6</v>
          </cell>
          <cell r="E2002">
            <v>0</v>
          </cell>
          <cell r="F2002">
            <v>41943</v>
          </cell>
          <cell r="G2002">
            <v>41943</v>
          </cell>
          <cell r="H2002" t="str">
            <v>629</v>
          </cell>
          <cell r="I2002" t="str">
            <v>Liniowa</v>
          </cell>
          <cell r="J2002">
            <v>10</v>
          </cell>
          <cell r="K2002">
            <v>0</v>
          </cell>
          <cell r="L2002">
            <v>17950</v>
          </cell>
          <cell r="M2002">
            <v>17950</v>
          </cell>
          <cell r="N2002">
            <v>897.49</v>
          </cell>
          <cell r="O2002">
            <v>17950</v>
          </cell>
          <cell r="P2002">
            <v>0</v>
          </cell>
          <cell r="Q2002">
            <v>897.49</v>
          </cell>
          <cell r="R2002">
            <v>0</v>
          </cell>
          <cell r="S2002">
            <v>17052.509999999998</v>
          </cell>
          <cell r="T2002">
            <v>897.49</v>
          </cell>
          <cell r="U2002">
            <v>598.32000000000005</v>
          </cell>
          <cell r="V2002">
            <v>149.58000000000001</v>
          </cell>
          <cell r="W2002">
            <v>0.05</v>
          </cell>
          <cell r="X2002" t="str">
            <v>011-36</v>
          </cell>
          <cell r="Y2002" t="str">
            <v>071-36</v>
          </cell>
          <cell r="Z2002" t="str">
            <v>Pozycj. 4-27-231550</v>
          </cell>
          <cell r="AA2002" t="str">
            <v>P100</v>
          </cell>
          <cell r="AB2002">
            <v>0</v>
          </cell>
          <cell r="AC2002">
            <v>0</v>
          </cell>
          <cell r="AD2002">
            <v>0</v>
          </cell>
          <cell r="AE2002" t="str">
            <v>DIT - Sekcja Techniczna</v>
          </cell>
          <cell r="AF2002" t="str">
            <v xml:space="preserve">Kasiński Mirosław </v>
          </cell>
        </row>
        <row r="2003">
          <cell r="A2003">
            <v>3153</v>
          </cell>
          <cell r="B2003" t="str">
            <v>ST6-0624/2014</v>
          </cell>
          <cell r="C2003" t="str">
            <v>Radiotelefon stacj Koliber</v>
          </cell>
          <cell r="D2003" t="str">
            <v>Gr.6</v>
          </cell>
          <cell r="E2003">
            <v>0</v>
          </cell>
          <cell r="F2003">
            <v>41943</v>
          </cell>
          <cell r="G2003">
            <v>41943</v>
          </cell>
          <cell r="H2003" t="str">
            <v>629</v>
          </cell>
          <cell r="I2003" t="str">
            <v>Liniowa</v>
          </cell>
          <cell r="J2003">
            <v>10</v>
          </cell>
          <cell r="K2003">
            <v>0</v>
          </cell>
          <cell r="L2003">
            <v>15350</v>
          </cell>
          <cell r="M2003">
            <v>15350</v>
          </cell>
          <cell r="N2003">
            <v>767.47</v>
          </cell>
          <cell r="O2003">
            <v>15350</v>
          </cell>
          <cell r="P2003">
            <v>0</v>
          </cell>
          <cell r="Q2003">
            <v>767.47</v>
          </cell>
          <cell r="R2003">
            <v>0</v>
          </cell>
          <cell r="S2003">
            <v>14582.53</v>
          </cell>
          <cell r="T2003">
            <v>767.47</v>
          </cell>
          <cell r="U2003">
            <v>511.64</v>
          </cell>
          <cell r="V2003">
            <v>127.91</v>
          </cell>
          <cell r="W2003">
            <v>0.05</v>
          </cell>
          <cell r="X2003" t="str">
            <v>011-36</v>
          </cell>
          <cell r="Y2003" t="str">
            <v>071-36</v>
          </cell>
          <cell r="Z2003" t="str">
            <v>Pozycj. 4-27-231550</v>
          </cell>
          <cell r="AA2003" t="str">
            <v>P100</v>
          </cell>
          <cell r="AB2003">
            <v>0</v>
          </cell>
          <cell r="AC2003">
            <v>0</v>
          </cell>
          <cell r="AD2003">
            <v>0</v>
          </cell>
          <cell r="AE2003" t="str">
            <v>DIT - Sekcja Techniczna</v>
          </cell>
          <cell r="AF2003" t="str">
            <v xml:space="preserve">Kasiński Mirosław </v>
          </cell>
        </row>
        <row r="2004">
          <cell r="A2004">
            <v>3155</v>
          </cell>
          <cell r="B2004" t="str">
            <v>ST6-0625/2014</v>
          </cell>
          <cell r="C2004" t="str">
            <v>Radiotelefon stacj Koliber</v>
          </cell>
          <cell r="D2004" t="str">
            <v>Gr.6</v>
          </cell>
          <cell r="E2004">
            <v>0</v>
          </cell>
          <cell r="F2004">
            <v>41943</v>
          </cell>
          <cell r="G2004">
            <v>41943</v>
          </cell>
          <cell r="H2004" t="str">
            <v>629</v>
          </cell>
          <cell r="I2004" t="str">
            <v>Liniowa</v>
          </cell>
          <cell r="J2004">
            <v>10</v>
          </cell>
          <cell r="K2004">
            <v>0</v>
          </cell>
          <cell r="L2004">
            <v>15350</v>
          </cell>
          <cell r="M2004">
            <v>15350</v>
          </cell>
          <cell r="N2004">
            <v>767.47</v>
          </cell>
          <cell r="O2004">
            <v>15350</v>
          </cell>
          <cell r="P2004">
            <v>0</v>
          </cell>
          <cell r="Q2004">
            <v>767.47</v>
          </cell>
          <cell r="R2004">
            <v>0</v>
          </cell>
          <cell r="S2004">
            <v>14582.53</v>
          </cell>
          <cell r="T2004">
            <v>767.47</v>
          </cell>
          <cell r="U2004">
            <v>511.64</v>
          </cell>
          <cell r="V2004">
            <v>127.91</v>
          </cell>
          <cell r="W2004">
            <v>0.05</v>
          </cell>
          <cell r="X2004" t="str">
            <v>011-36</v>
          </cell>
          <cell r="Y2004" t="str">
            <v>071-36</v>
          </cell>
          <cell r="Z2004" t="str">
            <v>Pozycj. 4-27-231550</v>
          </cell>
          <cell r="AA2004" t="str">
            <v>P100</v>
          </cell>
          <cell r="AB2004">
            <v>0</v>
          </cell>
          <cell r="AC2004">
            <v>0</v>
          </cell>
          <cell r="AD2004">
            <v>0</v>
          </cell>
          <cell r="AE2004" t="str">
            <v>DIT - Sekcja Techniczna</v>
          </cell>
          <cell r="AF2004" t="str">
            <v xml:space="preserve">Kasiński Mirosław </v>
          </cell>
        </row>
        <row r="2005">
          <cell r="A2005">
            <v>3156</v>
          </cell>
          <cell r="B2005" t="str">
            <v>ST6-0626/2014</v>
          </cell>
          <cell r="C2005" t="str">
            <v>Radiotelefon stacj Koliber</v>
          </cell>
          <cell r="D2005" t="str">
            <v>Gr.6</v>
          </cell>
          <cell r="E2005">
            <v>0</v>
          </cell>
          <cell r="F2005">
            <v>41943</v>
          </cell>
          <cell r="G2005">
            <v>41943</v>
          </cell>
          <cell r="H2005" t="str">
            <v>629</v>
          </cell>
          <cell r="I2005" t="str">
            <v>Liniowa</v>
          </cell>
          <cell r="J2005">
            <v>10</v>
          </cell>
          <cell r="K2005">
            <v>0</v>
          </cell>
          <cell r="L2005">
            <v>15350</v>
          </cell>
          <cell r="M2005">
            <v>15350</v>
          </cell>
          <cell r="N2005">
            <v>767.47</v>
          </cell>
          <cell r="O2005">
            <v>15350</v>
          </cell>
          <cell r="P2005">
            <v>0</v>
          </cell>
          <cell r="Q2005">
            <v>767.47</v>
          </cell>
          <cell r="R2005">
            <v>0</v>
          </cell>
          <cell r="S2005">
            <v>14582.53</v>
          </cell>
          <cell r="T2005">
            <v>767.47</v>
          </cell>
          <cell r="U2005">
            <v>511.64</v>
          </cell>
          <cell r="V2005">
            <v>127.91</v>
          </cell>
          <cell r="W2005">
            <v>0.05</v>
          </cell>
          <cell r="X2005" t="str">
            <v>011-36</v>
          </cell>
          <cell r="Y2005" t="str">
            <v>071-36</v>
          </cell>
          <cell r="Z2005" t="str">
            <v>Pozycj. 4-27-231550</v>
          </cell>
          <cell r="AA2005" t="str">
            <v>P100</v>
          </cell>
          <cell r="AB2005">
            <v>0</v>
          </cell>
          <cell r="AC2005">
            <v>0</v>
          </cell>
          <cell r="AD2005">
            <v>0</v>
          </cell>
          <cell r="AE2005" t="str">
            <v>DIT - Sekcja Techniczna</v>
          </cell>
          <cell r="AF2005" t="str">
            <v xml:space="preserve">Kasiński Mirosław </v>
          </cell>
        </row>
        <row r="2006">
          <cell r="A2006">
            <v>3157</v>
          </cell>
          <cell r="B2006" t="str">
            <v>ST6-0627/2014</v>
          </cell>
          <cell r="C2006" t="str">
            <v>Radiotelefon stacj Koliber</v>
          </cell>
          <cell r="D2006" t="str">
            <v>Gr.6</v>
          </cell>
          <cell r="E2006">
            <v>0</v>
          </cell>
          <cell r="F2006">
            <v>41943</v>
          </cell>
          <cell r="G2006">
            <v>41943</v>
          </cell>
          <cell r="H2006" t="str">
            <v>629</v>
          </cell>
          <cell r="I2006" t="str">
            <v>Liniowa</v>
          </cell>
          <cell r="J2006">
            <v>10</v>
          </cell>
          <cell r="K2006">
            <v>0</v>
          </cell>
          <cell r="L2006">
            <v>15350</v>
          </cell>
          <cell r="M2006">
            <v>15350</v>
          </cell>
          <cell r="N2006">
            <v>767.47</v>
          </cell>
          <cell r="O2006">
            <v>15350</v>
          </cell>
          <cell r="P2006">
            <v>0</v>
          </cell>
          <cell r="Q2006">
            <v>767.47</v>
          </cell>
          <cell r="R2006">
            <v>0</v>
          </cell>
          <cell r="S2006">
            <v>14582.53</v>
          </cell>
          <cell r="T2006">
            <v>767.47</v>
          </cell>
          <cell r="U2006">
            <v>511.64</v>
          </cell>
          <cell r="V2006">
            <v>127.91</v>
          </cell>
          <cell r="W2006">
            <v>0.05</v>
          </cell>
          <cell r="X2006" t="str">
            <v>011-36</v>
          </cell>
          <cell r="Y2006" t="str">
            <v>071-36</v>
          </cell>
          <cell r="Z2006" t="str">
            <v>Pozycj. 4-27-231550</v>
          </cell>
          <cell r="AA2006" t="str">
            <v>P100</v>
          </cell>
          <cell r="AB2006">
            <v>0</v>
          </cell>
          <cell r="AC2006">
            <v>0</v>
          </cell>
          <cell r="AD2006">
            <v>0</v>
          </cell>
          <cell r="AE2006" t="str">
            <v>DIT - Sekcja Techniczna</v>
          </cell>
          <cell r="AF2006" t="str">
            <v xml:space="preserve">Kasiński Mirosław </v>
          </cell>
        </row>
        <row r="2007">
          <cell r="A2007">
            <v>3158</v>
          </cell>
          <cell r="B2007" t="str">
            <v>ST6-0628/2014</v>
          </cell>
          <cell r="C2007" t="str">
            <v>Radiotelefon stacj Koliber</v>
          </cell>
          <cell r="D2007" t="str">
            <v>Gr.6</v>
          </cell>
          <cell r="E2007">
            <v>0</v>
          </cell>
          <cell r="F2007">
            <v>41943</v>
          </cell>
          <cell r="G2007">
            <v>41943</v>
          </cell>
          <cell r="H2007" t="str">
            <v>629</v>
          </cell>
          <cell r="I2007" t="str">
            <v>Liniowa</v>
          </cell>
          <cell r="J2007">
            <v>10</v>
          </cell>
          <cell r="K2007">
            <v>0</v>
          </cell>
          <cell r="L2007">
            <v>15350</v>
          </cell>
          <cell r="M2007">
            <v>15350</v>
          </cell>
          <cell r="N2007">
            <v>767.47</v>
          </cell>
          <cell r="O2007">
            <v>15350</v>
          </cell>
          <cell r="P2007">
            <v>0</v>
          </cell>
          <cell r="Q2007">
            <v>767.47</v>
          </cell>
          <cell r="R2007">
            <v>0</v>
          </cell>
          <cell r="S2007">
            <v>14582.53</v>
          </cell>
          <cell r="T2007">
            <v>767.47</v>
          </cell>
          <cell r="U2007">
            <v>511.64</v>
          </cell>
          <cell r="V2007">
            <v>127.91</v>
          </cell>
          <cell r="W2007">
            <v>0.05</v>
          </cell>
          <cell r="X2007" t="str">
            <v>011-36</v>
          </cell>
          <cell r="Y2007" t="str">
            <v>071-36</v>
          </cell>
          <cell r="Z2007" t="str">
            <v>Pozycj. 4-27-231550</v>
          </cell>
          <cell r="AA2007" t="str">
            <v>P100</v>
          </cell>
          <cell r="AB2007">
            <v>0</v>
          </cell>
          <cell r="AC2007">
            <v>0</v>
          </cell>
          <cell r="AD2007">
            <v>0</v>
          </cell>
          <cell r="AE2007" t="str">
            <v>DIT - Sekcja Techniczna</v>
          </cell>
          <cell r="AF2007" t="str">
            <v xml:space="preserve">Kasiński Mirosław </v>
          </cell>
        </row>
        <row r="2008">
          <cell r="A2008">
            <v>3160</v>
          </cell>
          <cell r="B2008" t="str">
            <v>ST6-0629/2014</v>
          </cell>
          <cell r="C2008" t="str">
            <v>Radiotelefon stacj Koliber</v>
          </cell>
          <cell r="D2008" t="str">
            <v>Gr.6</v>
          </cell>
          <cell r="E2008">
            <v>0</v>
          </cell>
          <cell r="F2008">
            <v>41943</v>
          </cell>
          <cell r="G2008">
            <v>41943</v>
          </cell>
          <cell r="H2008" t="str">
            <v>629</v>
          </cell>
          <cell r="I2008" t="str">
            <v>Liniowa</v>
          </cell>
          <cell r="J2008">
            <v>10</v>
          </cell>
          <cell r="K2008">
            <v>0</v>
          </cell>
          <cell r="L2008">
            <v>15350</v>
          </cell>
          <cell r="M2008">
            <v>15350</v>
          </cell>
          <cell r="N2008">
            <v>767.47</v>
          </cell>
          <cell r="O2008">
            <v>15350</v>
          </cell>
          <cell r="P2008">
            <v>0</v>
          </cell>
          <cell r="Q2008">
            <v>767.47</v>
          </cell>
          <cell r="R2008">
            <v>0</v>
          </cell>
          <cell r="S2008">
            <v>14582.53</v>
          </cell>
          <cell r="T2008">
            <v>767.47</v>
          </cell>
          <cell r="U2008">
            <v>511.64</v>
          </cell>
          <cell r="V2008">
            <v>127.91</v>
          </cell>
          <cell r="W2008">
            <v>0.05</v>
          </cell>
          <cell r="X2008" t="str">
            <v>011-36</v>
          </cell>
          <cell r="Y2008" t="str">
            <v>071-36</v>
          </cell>
          <cell r="Z2008" t="str">
            <v>Pozycj. 4-27-231550</v>
          </cell>
          <cell r="AA2008" t="str">
            <v>P100</v>
          </cell>
          <cell r="AB2008">
            <v>0</v>
          </cell>
          <cell r="AC2008">
            <v>0</v>
          </cell>
          <cell r="AD2008">
            <v>0</v>
          </cell>
          <cell r="AE2008" t="str">
            <v>DIT - Sekcja Techniczna</v>
          </cell>
          <cell r="AF2008" t="str">
            <v xml:space="preserve">Kasiński Mirosław </v>
          </cell>
        </row>
        <row r="2009">
          <cell r="A2009">
            <v>3161</v>
          </cell>
          <cell r="B2009" t="str">
            <v>ST6-0630/2014</v>
          </cell>
          <cell r="C2009" t="str">
            <v>Radiotelefon stacj Koliber</v>
          </cell>
          <cell r="D2009" t="str">
            <v>Gr.6</v>
          </cell>
          <cell r="E2009">
            <v>0</v>
          </cell>
          <cell r="F2009">
            <v>41943</v>
          </cell>
          <cell r="G2009">
            <v>41943</v>
          </cell>
          <cell r="H2009" t="str">
            <v>629</v>
          </cell>
          <cell r="I2009" t="str">
            <v>Liniowa</v>
          </cell>
          <cell r="J2009">
            <v>10</v>
          </cell>
          <cell r="K2009">
            <v>0</v>
          </cell>
          <cell r="L2009">
            <v>15350</v>
          </cell>
          <cell r="M2009">
            <v>15350</v>
          </cell>
          <cell r="N2009">
            <v>767.47</v>
          </cell>
          <cell r="O2009">
            <v>15350</v>
          </cell>
          <cell r="P2009">
            <v>0</v>
          </cell>
          <cell r="Q2009">
            <v>767.47</v>
          </cell>
          <cell r="R2009">
            <v>0</v>
          </cell>
          <cell r="S2009">
            <v>14582.53</v>
          </cell>
          <cell r="T2009">
            <v>767.47</v>
          </cell>
          <cell r="U2009">
            <v>511.64</v>
          </cell>
          <cell r="V2009">
            <v>127.91</v>
          </cell>
          <cell r="W2009">
            <v>0.05</v>
          </cell>
          <cell r="X2009" t="str">
            <v>011-36</v>
          </cell>
          <cell r="Y2009" t="str">
            <v>071-36</v>
          </cell>
          <cell r="Z2009" t="str">
            <v>Pozycj. 4-27-231550</v>
          </cell>
          <cell r="AA2009" t="str">
            <v>P100</v>
          </cell>
          <cell r="AB2009">
            <v>0</v>
          </cell>
          <cell r="AC2009">
            <v>0</v>
          </cell>
          <cell r="AD2009">
            <v>0</v>
          </cell>
          <cell r="AE2009" t="str">
            <v>DIT - Sekcja Techniczna</v>
          </cell>
          <cell r="AF2009" t="str">
            <v xml:space="preserve">Kasiński Mirosław </v>
          </cell>
        </row>
        <row r="2010">
          <cell r="A2010">
            <v>3162</v>
          </cell>
          <cell r="B2010" t="str">
            <v>ST6-0631/2014</v>
          </cell>
          <cell r="C2010" t="str">
            <v>Radiotelefon stacj Koliber</v>
          </cell>
          <cell r="D2010" t="str">
            <v>Gr.6</v>
          </cell>
          <cell r="E2010">
            <v>0</v>
          </cell>
          <cell r="F2010">
            <v>41943</v>
          </cell>
          <cell r="G2010">
            <v>41943</v>
          </cell>
          <cell r="H2010" t="str">
            <v>629</v>
          </cell>
          <cell r="I2010" t="str">
            <v>Liniowa</v>
          </cell>
          <cell r="J2010">
            <v>10</v>
          </cell>
          <cell r="K2010">
            <v>0</v>
          </cell>
          <cell r="L2010">
            <v>15350</v>
          </cell>
          <cell r="M2010">
            <v>15350</v>
          </cell>
          <cell r="N2010">
            <v>767.47</v>
          </cell>
          <cell r="O2010">
            <v>15350</v>
          </cell>
          <cell r="P2010">
            <v>0</v>
          </cell>
          <cell r="Q2010">
            <v>767.47</v>
          </cell>
          <cell r="R2010">
            <v>0</v>
          </cell>
          <cell r="S2010">
            <v>14582.53</v>
          </cell>
          <cell r="T2010">
            <v>767.47</v>
          </cell>
          <cell r="U2010">
            <v>511.64</v>
          </cell>
          <cell r="V2010">
            <v>127.91</v>
          </cell>
          <cell r="W2010">
            <v>0.05</v>
          </cell>
          <cell r="X2010" t="str">
            <v>011-36</v>
          </cell>
          <cell r="Y2010" t="str">
            <v>071-36</v>
          </cell>
          <cell r="Z2010" t="str">
            <v>Pozycj. 4-27-231550</v>
          </cell>
          <cell r="AA2010" t="str">
            <v>P100</v>
          </cell>
          <cell r="AB2010">
            <v>0</v>
          </cell>
          <cell r="AC2010">
            <v>0</v>
          </cell>
          <cell r="AD2010">
            <v>0</v>
          </cell>
          <cell r="AE2010" t="str">
            <v>DIT - Sekcja Techniczna</v>
          </cell>
          <cell r="AF2010" t="str">
            <v xml:space="preserve">Kasiński Mirosław </v>
          </cell>
        </row>
        <row r="2011">
          <cell r="A2011">
            <v>3163</v>
          </cell>
          <cell r="B2011" t="str">
            <v>ST6-0632/2014</v>
          </cell>
          <cell r="C2011" t="str">
            <v>Radiotelefon stacj Koliber</v>
          </cell>
          <cell r="D2011" t="str">
            <v>Gr.6</v>
          </cell>
          <cell r="E2011">
            <v>0</v>
          </cell>
          <cell r="F2011">
            <v>41943</v>
          </cell>
          <cell r="G2011">
            <v>41943</v>
          </cell>
          <cell r="H2011" t="str">
            <v>629</v>
          </cell>
          <cell r="I2011" t="str">
            <v>Liniowa</v>
          </cell>
          <cell r="J2011">
            <v>10</v>
          </cell>
          <cell r="K2011">
            <v>0</v>
          </cell>
          <cell r="L2011">
            <v>15350</v>
          </cell>
          <cell r="M2011">
            <v>15350</v>
          </cell>
          <cell r="N2011">
            <v>767.47</v>
          </cell>
          <cell r="O2011">
            <v>15350</v>
          </cell>
          <cell r="P2011">
            <v>0</v>
          </cell>
          <cell r="Q2011">
            <v>767.47</v>
          </cell>
          <cell r="R2011">
            <v>0</v>
          </cell>
          <cell r="S2011">
            <v>14582.53</v>
          </cell>
          <cell r="T2011">
            <v>767.47</v>
          </cell>
          <cell r="U2011">
            <v>511.64</v>
          </cell>
          <cell r="V2011">
            <v>127.91</v>
          </cell>
          <cell r="W2011">
            <v>0.05</v>
          </cell>
          <cell r="X2011" t="str">
            <v>011-36</v>
          </cell>
          <cell r="Y2011" t="str">
            <v>071-36</v>
          </cell>
          <cell r="Z2011" t="str">
            <v>Pozycj. 4-27-231550</v>
          </cell>
          <cell r="AA2011" t="str">
            <v>P100</v>
          </cell>
          <cell r="AB2011">
            <v>0</v>
          </cell>
          <cell r="AC2011">
            <v>0</v>
          </cell>
          <cell r="AD2011">
            <v>0</v>
          </cell>
          <cell r="AE2011" t="str">
            <v>DIT - Sekcja Techniczna</v>
          </cell>
          <cell r="AF2011" t="str">
            <v xml:space="preserve">Kasiński Mirosław </v>
          </cell>
        </row>
        <row r="2012">
          <cell r="A2012">
            <v>3165</v>
          </cell>
          <cell r="B2012" t="str">
            <v>ST6-0633/2014</v>
          </cell>
          <cell r="C2012" t="str">
            <v>Radiotelefon stacj Koliber</v>
          </cell>
          <cell r="D2012" t="str">
            <v>Gr.6</v>
          </cell>
          <cell r="E2012">
            <v>0</v>
          </cell>
          <cell r="F2012">
            <v>41943</v>
          </cell>
          <cell r="G2012">
            <v>41943</v>
          </cell>
          <cell r="H2012" t="str">
            <v>629</v>
          </cell>
          <cell r="I2012" t="str">
            <v>Liniowa</v>
          </cell>
          <cell r="J2012">
            <v>10</v>
          </cell>
          <cell r="K2012">
            <v>0</v>
          </cell>
          <cell r="L2012">
            <v>15350</v>
          </cell>
          <cell r="M2012">
            <v>15350</v>
          </cell>
          <cell r="N2012">
            <v>767.47</v>
          </cell>
          <cell r="O2012">
            <v>0</v>
          </cell>
          <cell r="P2012">
            <v>15350</v>
          </cell>
          <cell r="Q2012">
            <v>0</v>
          </cell>
          <cell r="R2012">
            <v>767.47</v>
          </cell>
          <cell r="S2012">
            <v>14582.53</v>
          </cell>
          <cell r="T2012">
            <v>767.47</v>
          </cell>
          <cell r="U2012">
            <v>511.64</v>
          </cell>
          <cell r="V2012">
            <v>127.91</v>
          </cell>
          <cell r="W2012">
            <v>0.05</v>
          </cell>
          <cell r="X2012" t="str">
            <v>011-36</v>
          </cell>
          <cell r="Y2012" t="str">
            <v>071-36</v>
          </cell>
          <cell r="Z2012" t="str">
            <v>Pozycj. 4-27-231550</v>
          </cell>
          <cell r="AA2012" t="str">
            <v>100</v>
          </cell>
          <cell r="AB2012">
            <v>0</v>
          </cell>
          <cell r="AC2012">
            <v>0</v>
          </cell>
          <cell r="AD2012">
            <v>0</v>
          </cell>
          <cell r="AE2012" t="str">
            <v>DIT - Sekcja Techniczna</v>
          </cell>
          <cell r="AF2012" t="str">
            <v xml:space="preserve">Kasiński Mirosław </v>
          </cell>
        </row>
        <row r="2013">
          <cell r="A2013">
            <v>3166</v>
          </cell>
          <cell r="B2013" t="str">
            <v>ST6-0634/2014</v>
          </cell>
          <cell r="C2013" t="str">
            <v>Radiotelefon stacj Koliber</v>
          </cell>
          <cell r="D2013" t="str">
            <v>Gr.6</v>
          </cell>
          <cell r="E2013">
            <v>0</v>
          </cell>
          <cell r="F2013">
            <v>41943</v>
          </cell>
          <cell r="G2013">
            <v>41943</v>
          </cell>
          <cell r="H2013" t="str">
            <v>629</v>
          </cell>
          <cell r="I2013" t="str">
            <v>Liniowa</v>
          </cell>
          <cell r="J2013">
            <v>10</v>
          </cell>
          <cell r="K2013">
            <v>0</v>
          </cell>
          <cell r="L2013">
            <v>15350</v>
          </cell>
          <cell r="M2013">
            <v>15350</v>
          </cell>
          <cell r="N2013">
            <v>767.47</v>
          </cell>
          <cell r="O2013">
            <v>15350</v>
          </cell>
          <cell r="P2013">
            <v>0</v>
          </cell>
          <cell r="Q2013">
            <v>767.47</v>
          </cell>
          <cell r="R2013">
            <v>0</v>
          </cell>
          <cell r="S2013">
            <v>14582.53</v>
          </cell>
          <cell r="T2013">
            <v>767.47</v>
          </cell>
          <cell r="U2013">
            <v>511.64</v>
          </cell>
          <cell r="V2013">
            <v>127.91</v>
          </cell>
          <cell r="W2013">
            <v>0.05</v>
          </cell>
          <cell r="X2013" t="str">
            <v>011-36</v>
          </cell>
          <cell r="Y2013" t="str">
            <v>071-36</v>
          </cell>
          <cell r="Z2013" t="str">
            <v>Pozycj. 4-27-231550</v>
          </cell>
          <cell r="AA2013" t="str">
            <v>P100</v>
          </cell>
          <cell r="AB2013">
            <v>0</v>
          </cell>
          <cell r="AC2013">
            <v>0</v>
          </cell>
          <cell r="AD2013">
            <v>0</v>
          </cell>
          <cell r="AE2013" t="str">
            <v>DIT - Sekcja Techniczna</v>
          </cell>
          <cell r="AF2013" t="str">
            <v xml:space="preserve">Kasiński Mirosław </v>
          </cell>
        </row>
        <row r="2014">
          <cell r="A2014">
            <v>3154</v>
          </cell>
          <cell r="B2014" t="str">
            <v>ST6-0635/2014</v>
          </cell>
          <cell r="C2014" t="str">
            <v>Radiotelefon stacj Koliber</v>
          </cell>
          <cell r="D2014" t="str">
            <v>Gr.6</v>
          </cell>
          <cell r="E2014">
            <v>0</v>
          </cell>
          <cell r="F2014">
            <v>41943</v>
          </cell>
          <cell r="G2014">
            <v>41943</v>
          </cell>
          <cell r="H2014" t="str">
            <v>629</v>
          </cell>
          <cell r="I2014" t="str">
            <v>Liniowa</v>
          </cell>
          <cell r="J2014">
            <v>10</v>
          </cell>
          <cell r="K2014">
            <v>0</v>
          </cell>
          <cell r="L2014">
            <v>15350</v>
          </cell>
          <cell r="M2014">
            <v>15350</v>
          </cell>
          <cell r="N2014">
            <v>767.47</v>
          </cell>
          <cell r="O2014">
            <v>15350</v>
          </cell>
          <cell r="P2014">
            <v>0</v>
          </cell>
          <cell r="Q2014">
            <v>767.47</v>
          </cell>
          <cell r="R2014">
            <v>0</v>
          </cell>
          <cell r="S2014">
            <v>14582.53</v>
          </cell>
          <cell r="T2014">
            <v>767.47</v>
          </cell>
          <cell r="U2014">
            <v>511.64</v>
          </cell>
          <cell r="V2014">
            <v>127.91</v>
          </cell>
          <cell r="W2014">
            <v>0.05</v>
          </cell>
          <cell r="X2014" t="str">
            <v>011-36</v>
          </cell>
          <cell r="Y2014" t="str">
            <v>071-36</v>
          </cell>
          <cell r="Z2014" t="str">
            <v>Pozycj. 4-27-231550</v>
          </cell>
          <cell r="AA2014" t="str">
            <v>P100</v>
          </cell>
          <cell r="AB2014">
            <v>0</v>
          </cell>
          <cell r="AC2014">
            <v>0</v>
          </cell>
          <cell r="AD2014">
            <v>0</v>
          </cell>
          <cell r="AE2014" t="str">
            <v>DIT - Sekcja Techniczna</v>
          </cell>
          <cell r="AF2014" t="str">
            <v xml:space="preserve">Kasiński Mirosław </v>
          </cell>
        </row>
        <row r="2015">
          <cell r="A2015">
            <v>3198</v>
          </cell>
          <cell r="B2015" t="str">
            <v>ST6-0636/2015</v>
          </cell>
          <cell r="C2015" t="str">
            <v>Klimatyzator Midea</v>
          </cell>
          <cell r="D2015" t="str">
            <v>Gr.6</v>
          </cell>
          <cell r="E2015">
            <v>0</v>
          </cell>
          <cell r="F2015">
            <v>42020</v>
          </cell>
          <cell r="G2015">
            <v>42020</v>
          </cell>
          <cell r="H2015" t="str">
            <v>653</v>
          </cell>
          <cell r="I2015" t="str">
            <v>Liniowa</v>
          </cell>
          <cell r="J2015">
            <v>10</v>
          </cell>
          <cell r="K2015">
            <v>0</v>
          </cell>
          <cell r="L2015">
            <v>7799</v>
          </cell>
          <cell r="M2015">
            <v>7799</v>
          </cell>
          <cell r="N2015">
            <v>194.97</v>
          </cell>
          <cell r="O2015">
            <v>6629.15</v>
          </cell>
          <cell r="P2015">
            <v>1169.8500000000004</v>
          </cell>
          <cell r="Q2015">
            <v>165.72</v>
          </cell>
          <cell r="R2015">
            <v>29.25</v>
          </cell>
          <cell r="S2015">
            <v>7604.03</v>
          </cell>
          <cell r="T2015">
            <v>194.97</v>
          </cell>
          <cell r="U2015">
            <v>194.97</v>
          </cell>
          <cell r="V2015">
            <v>64.989999999999995</v>
          </cell>
          <cell r="W2015">
            <v>2.5000000000000001E-2</v>
          </cell>
          <cell r="X2015" t="str">
            <v>011-36</v>
          </cell>
          <cell r="Y2015" t="str">
            <v>071-36</v>
          </cell>
          <cell r="Z2015" t="str">
            <v>Pozycj. 4-27-231542</v>
          </cell>
          <cell r="AA2015" t="str">
            <v>P85</v>
          </cell>
          <cell r="AB2015">
            <v>0</v>
          </cell>
          <cell r="AC2015">
            <v>0</v>
          </cell>
          <cell r="AD2015">
            <v>0</v>
          </cell>
          <cell r="AE2015" t="str">
            <v>DI - Wydział Infrastruktury</v>
          </cell>
          <cell r="AF2015" t="str">
            <v xml:space="preserve">Chacuk Marek </v>
          </cell>
        </row>
        <row r="2016">
          <cell r="A2016">
            <v>3199</v>
          </cell>
          <cell r="B2016" t="str">
            <v>ST6-0637/2015</v>
          </cell>
          <cell r="C2016" t="str">
            <v>Klimatyzator Midea</v>
          </cell>
          <cell r="D2016" t="str">
            <v>Gr.6</v>
          </cell>
          <cell r="E2016">
            <v>0</v>
          </cell>
          <cell r="F2016">
            <v>42020</v>
          </cell>
          <cell r="G2016">
            <v>42020</v>
          </cell>
          <cell r="H2016" t="str">
            <v>653</v>
          </cell>
          <cell r="I2016" t="str">
            <v>Liniowa</v>
          </cell>
          <cell r="J2016">
            <v>10</v>
          </cell>
          <cell r="K2016">
            <v>0</v>
          </cell>
          <cell r="L2016">
            <v>6065</v>
          </cell>
          <cell r="M2016">
            <v>6065</v>
          </cell>
          <cell r="N2016">
            <v>151.62</v>
          </cell>
          <cell r="O2016">
            <v>5155.25</v>
          </cell>
          <cell r="P2016">
            <v>909.75</v>
          </cell>
          <cell r="Q2016">
            <v>128.88</v>
          </cell>
          <cell r="R2016">
            <v>22.740000000000009</v>
          </cell>
          <cell r="S2016">
            <v>5913.38</v>
          </cell>
          <cell r="T2016">
            <v>151.62</v>
          </cell>
          <cell r="U2016">
            <v>151.62</v>
          </cell>
          <cell r="V2016">
            <v>50.54</v>
          </cell>
          <cell r="W2016">
            <v>2.5000000000000001E-2</v>
          </cell>
          <cell r="X2016" t="str">
            <v>011-36</v>
          </cell>
          <cell r="Y2016" t="str">
            <v>071-36</v>
          </cell>
          <cell r="Z2016" t="str">
            <v>Pozycj. 4-27-231542</v>
          </cell>
          <cell r="AA2016" t="str">
            <v>P85</v>
          </cell>
          <cell r="AB2016">
            <v>0</v>
          </cell>
          <cell r="AC2016">
            <v>0</v>
          </cell>
          <cell r="AD2016">
            <v>0</v>
          </cell>
          <cell r="AE2016" t="str">
            <v>DI - Wydział Infrastruktury</v>
          </cell>
          <cell r="AF2016" t="str">
            <v xml:space="preserve">Chacuk Marek </v>
          </cell>
        </row>
        <row r="2017">
          <cell r="A2017">
            <v>3200</v>
          </cell>
          <cell r="B2017" t="str">
            <v>ST6-0638/2015</v>
          </cell>
          <cell r="C2017" t="str">
            <v>Klimatyzator Midea</v>
          </cell>
          <cell r="D2017" t="str">
            <v>Gr.6</v>
          </cell>
          <cell r="E2017">
            <v>0</v>
          </cell>
          <cell r="F2017">
            <v>42020</v>
          </cell>
          <cell r="G2017">
            <v>42020</v>
          </cell>
          <cell r="H2017" t="str">
            <v>653</v>
          </cell>
          <cell r="I2017" t="str">
            <v>Liniowa</v>
          </cell>
          <cell r="J2017">
            <v>10</v>
          </cell>
          <cell r="K2017">
            <v>0</v>
          </cell>
          <cell r="L2017">
            <v>6065</v>
          </cell>
          <cell r="M2017">
            <v>6065</v>
          </cell>
          <cell r="N2017">
            <v>151.62</v>
          </cell>
          <cell r="O2017">
            <v>5155.25</v>
          </cell>
          <cell r="P2017">
            <v>909.75</v>
          </cell>
          <cell r="Q2017">
            <v>128.88</v>
          </cell>
          <cell r="R2017">
            <v>22.740000000000009</v>
          </cell>
          <cell r="S2017">
            <v>5913.38</v>
          </cell>
          <cell r="T2017">
            <v>151.62</v>
          </cell>
          <cell r="U2017">
            <v>151.62</v>
          </cell>
          <cell r="V2017">
            <v>50.54</v>
          </cell>
          <cell r="W2017">
            <v>2.5000000000000001E-2</v>
          </cell>
          <cell r="X2017" t="str">
            <v>011-36</v>
          </cell>
          <cell r="Y2017" t="str">
            <v>071-36</v>
          </cell>
          <cell r="Z2017" t="str">
            <v>Pozycj. 4-27-231542</v>
          </cell>
          <cell r="AA2017" t="str">
            <v>P85</v>
          </cell>
          <cell r="AB2017">
            <v>0</v>
          </cell>
          <cell r="AC2017">
            <v>0</v>
          </cell>
          <cell r="AD2017">
            <v>0</v>
          </cell>
          <cell r="AE2017" t="str">
            <v>DI - Wydział Infrastruktury</v>
          </cell>
          <cell r="AF2017" t="str">
            <v xml:space="preserve">Chacuk Marek </v>
          </cell>
        </row>
        <row r="2018">
          <cell r="A2018">
            <v>3201</v>
          </cell>
          <cell r="B2018" t="str">
            <v>ST6-0639/2015</v>
          </cell>
          <cell r="C2018" t="str">
            <v>Klimatyzator Midea</v>
          </cell>
          <cell r="D2018" t="str">
            <v>Gr.6</v>
          </cell>
          <cell r="E2018">
            <v>0</v>
          </cell>
          <cell r="F2018">
            <v>42020</v>
          </cell>
          <cell r="G2018">
            <v>42020</v>
          </cell>
          <cell r="H2018" t="str">
            <v>653</v>
          </cell>
          <cell r="I2018" t="str">
            <v>Liniowa</v>
          </cell>
          <cell r="J2018">
            <v>10</v>
          </cell>
          <cell r="K2018">
            <v>0</v>
          </cell>
          <cell r="L2018">
            <v>6065</v>
          </cell>
          <cell r="M2018">
            <v>6065</v>
          </cell>
          <cell r="N2018">
            <v>151.62</v>
          </cell>
          <cell r="O2018">
            <v>5155.25</v>
          </cell>
          <cell r="P2018">
            <v>909.75</v>
          </cell>
          <cell r="Q2018">
            <v>128.88</v>
          </cell>
          <cell r="R2018">
            <v>22.740000000000009</v>
          </cell>
          <cell r="S2018">
            <v>5913.38</v>
          </cell>
          <cell r="T2018">
            <v>151.62</v>
          </cell>
          <cell r="U2018">
            <v>151.62</v>
          </cell>
          <cell r="V2018">
            <v>50.54</v>
          </cell>
          <cell r="W2018">
            <v>2.5000000000000001E-2</v>
          </cell>
          <cell r="X2018" t="str">
            <v>011-36</v>
          </cell>
          <cell r="Y2018" t="str">
            <v>071-36</v>
          </cell>
          <cell r="Z2018" t="str">
            <v>Pozycj. 4-27-231542</v>
          </cell>
          <cell r="AA2018" t="str">
            <v>P85</v>
          </cell>
          <cell r="AB2018">
            <v>0</v>
          </cell>
          <cell r="AC2018">
            <v>0</v>
          </cell>
          <cell r="AD2018">
            <v>0</v>
          </cell>
          <cell r="AE2018" t="str">
            <v>DI - Wydział Infrastruktury</v>
          </cell>
          <cell r="AF2018" t="str">
            <v xml:space="preserve">Chacuk Marek </v>
          </cell>
        </row>
        <row r="2019">
          <cell r="A2019">
            <v>3202</v>
          </cell>
          <cell r="B2019" t="str">
            <v>ST6-0640/2015</v>
          </cell>
          <cell r="C2019" t="str">
            <v>Klimatyzator Midea</v>
          </cell>
          <cell r="D2019" t="str">
            <v>Gr.6</v>
          </cell>
          <cell r="E2019">
            <v>0</v>
          </cell>
          <cell r="F2019">
            <v>42020</v>
          </cell>
          <cell r="G2019">
            <v>42020</v>
          </cell>
          <cell r="H2019" t="str">
            <v>653</v>
          </cell>
          <cell r="I2019" t="str">
            <v>Liniowa</v>
          </cell>
          <cell r="J2019">
            <v>10</v>
          </cell>
          <cell r="K2019">
            <v>0</v>
          </cell>
          <cell r="L2019">
            <v>6065</v>
          </cell>
          <cell r="M2019">
            <v>6065</v>
          </cell>
          <cell r="N2019">
            <v>151.62</v>
          </cell>
          <cell r="O2019">
            <v>5155.25</v>
          </cell>
          <cell r="P2019">
            <v>909.75</v>
          </cell>
          <cell r="Q2019">
            <v>128.88</v>
          </cell>
          <cell r="R2019">
            <v>22.740000000000009</v>
          </cell>
          <cell r="S2019">
            <v>5913.38</v>
          </cell>
          <cell r="T2019">
            <v>151.62</v>
          </cell>
          <cell r="U2019">
            <v>151.62</v>
          </cell>
          <cell r="V2019">
            <v>50.54</v>
          </cell>
          <cell r="W2019">
            <v>2.5000000000000001E-2</v>
          </cell>
          <cell r="X2019" t="str">
            <v>011-36</v>
          </cell>
          <cell r="Y2019" t="str">
            <v>071-36</v>
          </cell>
          <cell r="Z2019" t="str">
            <v>Pozycj. 4-27-231542</v>
          </cell>
          <cell r="AA2019" t="str">
            <v>P85</v>
          </cell>
          <cell r="AB2019">
            <v>0</v>
          </cell>
          <cell r="AC2019">
            <v>0</v>
          </cell>
          <cell r="AD2019">
            <v>0</v>
          </cell>
          <cell r="AE2019" t="str">
            <v>DI - Wydział Infrastruktury</v>
          </cell>
          <cell r="AF2019" t="str">
            <v xml:space="preserve">Chacuk Marek </v>
          </cell>
        </row>
        <row r="2020">
          <cell r="A2020">
            <v>3203</v>
          </cell>
          <cell r="B2020" t="str">
            <v>ST6-0641/2015</v>
          </cell>
          <cell r="C2020" t="str">
            <v>Klimatyzator kasetonowy MDV</v>
          </cell>
          <cell r="D2020" t="str">
            <v>Gr.6</v>
          </cell>
          <cell r="E2020">
            <v>0</v>
          </cell>
          <cell r="F2020">
            <v>42020</v>
          </cell>
          <cell r="G2020">
            <v>42020</v>
          </cell>
          <cell r="H2020" t="str">
            <v>653</v>
          </cell>
          <cell r="I2020" t="str">
            <v>Liniowa</v>
          </cell>
          <cell r="J2020">
            <v>10</v>
          </cell>
          <cell r="K2020">
            <v>0</v>
          </cell>
          <cell r="L2020">
            <v>12300</v>
          </cell>
          <cell r="M2020">
            <v>12300</v>
          </cell>
          <cell r="N2020">
            <v>307.5</v>
          </cell>
          <cell r="O2020">
            <v>10455</v>
          </cell>
          <cell r="P2020">
            <v>1845</v>
          </cell>
          <cell r="Q2020">
            <v>261.38</v>
          </cell>
          <cell r="R2020">
            <v>46.120000000000005</v>
          </cell>
          <cell r="S2020">
            <v>11992.5</v>
          </cell>
          <cell r="T2020">
            <v>307.5</v>
          </cell>
          <cell r="U2020">
            <v>307.5</v>
          </cell>
          <cell r="V2020">
            <v>102.5</v>
          </cell>
          <cell r="W2020">
            <v>2.5000000000000001E-2</v>
          </cell>
          <cell r="X2020" t="str">
            <v>011-36</v>
          </cell>
          <cell r="Y2020" t="str">
            <v>071-36</v>
          </cell>
          <cell r="Z2020" t="str">
            <v>Pozycj. 4-27-231542</v>
          </cell>
          <cell r="AA2020" t="str">
            <v>P85</v>
          </cell>
          <cell r="AB2020">
            <v>0</v>
          </cell>
          <cell r="AC2020">
            <v>0</v>
          </cell>
          <cell r="AD2020">
            <v>0</v>
          </cell>
          <cell r="AE2020" t="str">
            <v>DI - Wydział Infrastruktury</v>
          </cell>
          <cell r="AF2020" t="str">
            <v xml:space="preserve">Chacuk Marek </v>
          </cell>
        </row>
        <row r="2021">
          <cell r="A2021">
            <v>3204</v>
          </cell>
          <cell r="B2021" t="str">
            <v>ST6-0642/2015</v>
          </cell>
          <cell r="C2021" t="str">
            <v>Klimatyzator kasetonowy MDV</v>
          </cell>
          <cell r="D2021" t="str">
            <v>Gr.6</v>
          </cell>
          <cell r="E2021">
            <v>0</v>
          </cell>
          <cell r="F2021">
            <v>42020</v>
          </cell>
          <cell r="G2021">
            <v>42020</v>
          </cell>
          <cell r="H2021" t="str">
            <v>653</v>
          </cell>
          <cell r="I2021" t="str">
            <v>Liniowa</v>
          </cell>
          <cell r="J2021">
            <v>10</v>
          </cell>
          <cell r="K2021">
            <v>0</v>
          </cell>
          <cell r="L2021">
            <v>12300</v>
          </cell>
          <cell r="M2021">
            <v>12300</v>
          </cell>
          <cell r="N2021">
            <v>307.5</v>
          </cell>
          <cell r="O2021">
            <v>10455</v>
          </cell>
          <cell r="P2021">
            <v>1845</v>
          </cell>
          <cell r="Q2021">
            <v>261.38</v>
          </cell>
          <cell r="R2021">
            <v>46.120000000000005</v>
          </cell>
          <cell r="S2021">
            <v>11992.5</v>
          </cell>
          <cell r="T2021">
            <v>307.5</v>
          </cell>
          <cell r="U2021">
            <v>307.5</v>
          </cell>
          <cell r="V2021">
            <v>102.5</v>
          </cell>
          <cell r="W2021">
            <v>2.5000000000000001E-2</v>
          </cell>
          <cell r="X2021" t="str">
            <v>011-36</v>
          </cell>
          <cell r="Y2021" t="str">
            <v>071-36</v>
          </cell>
          <cell r="Z2021" t="str">
            <v>Pozycj. 4-27-231542</v>
          </cell>
          <cell r="AA2021" t="str">
            <v>P85</v>
          </cell>
          <cell r="AB2021">
            <v>0</v>
          </cell>
          <cell r="AC2021">
            <v>0</v>
          </cell>
          <cell r="AD2021">
            <v>0</v>
          </cell>
          <cell r="AE2021" t="str">
            <v>DI - Wydział Infrastruktury</v>
          </cell>
          <cell r="AF2021" t="str">
            <v xml:space="preserve">Chacuk Marek </v>
          </cell>
        </row>
        <row r="2022">
          <cell r="A2022">
            <v>3221</v>
          </cell>
          <cell r="B2022" t="str">
            <v>ST6-0643/2015</v>
          </cell>
          <cell r="C2022" t="str">
            <v>Suwmiarka do pomiaru obręczy kół</v>
          </cell>
          <cell r="D2022" t="str">
            <v>Gr.6</v>
          </cell>
          <cell r="E2022" t="str">
            <v>AR12/02/15</v>
          </cell>
          <cell r="F2022">
            <v>42060</v>
          </cell>
          <cell r="G2022">
            <v>42060</v>
          </cell>
          <cell r="H2022" t="str">
            <v>664</v>
          </cell>
          <cell r="I2022" t="str">
            <v>Liniowa</v>
          </cell>
          <cell r="J2022">
            <v>20</v>
          </cell>
          <cell r="K2022">
            <v>0</v>
          </cell>
          <cell r="L2022">
            <v>6850</v>
          </cell>
          <cell r="M2022">
            <v>6850</v>
          </cell>
          <cell r="N2022">
            <v>228.32</v>
          </cell>
          <cell r="O2022">
            <v>6850</v>
          </cell>
          <cell r="P2022">
            <v>0</v>
          </cell>
          <cell r="Q2022">
            <v>228.32</v>
          </cell>
          <cell r="R2022">
            <v>0</v>
          </cell>
          <cell r="S2022">
            <v>6621.68</v>
          </cell>
          <cell r="T2022">
            <v>228.32</v>
          </cell>
          <cell r="U2022">
            <v>228.32</v>
          </cell>
          <cell r="V2022">
            <v>114.16</v>
          </cell>
          <cell r="W2022">
            <v>3.3300000000000003E-2</v>
          </cell>
          <cell r="X2022" t="str">
            <v>011-36</v>
          </cell>
          <cell r="Y2022" t="str">
            <v>071-36</v>
          </cell>
          <cell r="Z2022" t="str">
            <v>Pozycj. 4-27-231542</v>
          </cell>
          <cell r="AA2022" t="str">
            <v>P100</v>
          </cell>
          <cell r="AB2022">
            <v>0</v>
          </cell>
          <cell r="AC2022">
            <v>0</v>
          </cell>
          <cell r="AD2022">
            <v>0</v>
          </cell>
          <cell r="AE2022" t="str">
            <v>DIT - Sekcja Techniczna</v>
          </cell>
          <cell r="AF2022" t="str">
            <v xml:space="preserve">Kasiński Mirosław </v>
          </cell>
        </row>
        <row r="2023">
          <cell r="A2023">
            <v>3226</v>
          </cell>
          <cell r="B2023" t="str">
            <v>ST6-0644/2015</v>
          </cell>
          <cell r="C2023" t="str">
            <v>Zintegrowany System Informacji Pasażerskiej Gd.Gł</v>
          </cell>
          <cell r="D2023" t="str">
            <v>Gr.6</v>
          </cell>
          <cell r="E2023">
            <v>0</v>
          </cell>
          <cell r="F2023">
            <v>42094</v>
          </cell>
          <cell r="G2023">
            <v>42094</v>
          </cell>
          <cell r="H2023" t="str">
            <v>622</v>
          </cell>
          <cell r="I2023" t="str">
            <v>Liniowa</v>
          </cell>
          <cell r="J2023">
            <v>10</v>
          </cell>
          <cell r="K2023">
            <v>0</v>
          </cell>
          <cell r="L2023">
            <v>568980</v>
          </cell>
          <cell r="M2023">
            <v>568980</v>
          </cell>
          <cell r="N2023">
            <v>4741.5</v>
          </cell>
          <cell r="O2023">
            <v>0</v>
          </cell>
          <cell r="P2023">
            <v>568980</v>
          </cell>
          <cell r="Q2023">
            <v>0</v>
          </cell>
          <cell r="R2023">
            <v>4741.5</v>
          </cell>
          <cell r="S2023">
            <v>564238.5</v>
          </cell>
          <cell r="T2023">
            <v>4741.5</v>
          </cell>
          <cell r="U2023">
            <v>4741.5</v>
          </cell>
          <cell r="V2023">
            <v>4741.5</v>
          </cell>
          <cell r="W2023">
            <v>8.3000000000000001E-3</v>
          </cell>
          <cell r="X2023" t="str">
            <v>011-36</v>
          </cell>
          <cell r="Y2023" t="str">
            <v>071-36</v>
          </cell>
          <cell r="Z2023" t="str">
            <v>Pozycj. 4-27-231549</v>
          </cell>
          <cell r="AA2023" t="str">
            <v>P0</v>
          </cell>
          <cell r="AB2023">
            <v>0</v>
          </cell>
          <cell r="AC2023">
            <v>0</v>
          </cell>
          <cell r="AD2023">
            <v>0</v>
          </cell>
          <cell r="AE2023" t="str">
            <v>DI - Wydział Infrastruktury</v>
          </cell>
          <cell r="AF2023" t="str">
            <v xml:space="preserve">Chacuk Marek </v>
          </cell>
        </row>
        <row r="2024">
          <cell r="A2024">
            <v>3229</v>
          </cell>
          <cell r="B2024" t="str">
            <v>ST6-0645/2015</v>
          </cell>
          <cell r="C2024" t="str">
            <v>Urządzenie tester pomiaru i rejestracji -TEDA-3</v>
          </cell>
          <cell r="D2024" t="str">
            <v>Gr.6</v>
          </cell>
          <cell r="E2024" t="str">
            <v>6/2015</v>
          </cell>
          <cell r="F2024">
            <v>42114</v>
          </cell>
          <cell r="G2024">
            <v>42114</v>
          </cell>
          <cell r="H2024" t="str">
            <v>664</v>
          </cell>
          <cell r="I2024" t="str">
            <v>Liniowa</v>
          </cell>
          <cell r="J2024">
            <v>20</v>
          </cell>
          <cell r="K2024">
            <v>0</v>
          </cell>
          <cell r="L2024">
            <v>37800</v>
          </cell>
          <cell r="M2024">
            <v>37800</v>
          </cell>
          <cell r="N2024">
            <v>0</v>
          </cell>
          <cell r="O2024">
            <v>37800</v>
          </cell>
          <cell r="P2024">
            <v>0</v>
          </cell>
          <cell r="Q2024">
            <v>0</v>
          </cell>
          <cell r="R2024">
            <v>0</v>
          </cell>
          <cell r="S2024">
            <v>37800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 t="str">
            <v>011-36</v>
          </cell>
          <cell r="Y2024" t="str">
            <v>071-36</v>
          </cell>
          <cell r="Z2024" t="str">
            <v>Pozycj. 4-27-231542</v>
          </cell>
          <cell r="AA2024" t="str">
            <v>P100</v>
          </cell>
          <cell r="AB2024">
            <v>0</v>
          </cell>
          <cell r="AC2024">
            <v>0</v>
          </cell>
          <cell r="AD2024">
            <v>0</v>
          </cell>
          <cell r="AE2024" t="str">
            <v>EEN - Sekcja Napraw Taboru</v>
          </cell>
          <cell r="AF2024" t="str">
            <v>Siwiak Marek</v>
          </cell>
        </row>
        <row r="2025">
          <cell r="A2025">
            <v>3249</v>
          </cell>
          <cell r="B2025" t="str">
            <v>ST6-0646/2015</v>
          </cell>
          <cell r="C2025" t="str">
            <v>Dzwig osobowy dla niepeł. Gdańsk tunel peron 3</v>
          </cell>
          <cell r="D2025" t="str">
            <v>Gr.6</v>
          </cell>
          <cell r="E2025" t="str">
            <v>701327</v>
          </cell>
          <cell r="F2025">
            <v>42095</v>
          </cell>
          <cell r="G2025">
            <v>42095</v>
          </cell>
          <cell r="H2025" t="str">
            <v>640</v>
          </cell>
          <cell r="I2025" t="str">
            <v>Liniowa</v>
          </cell>
          <cell r="J2025">
            <v>10</v>
          </cell>
          <cell r="K2025">
            <v>0</v>
          </cell>
          <cell r="L2025">
            <v>142170.34</v>
          </cell>
          <cell r="M2025">
            <v>142170.34</v>
          </cell>
          <cell r="N2025">
            <v>0</v>
          </cell>
          <cell r="O2025">
            <v>0</v>
          </cell>
          <cell r="P2025">
            <v>142170.34</v>
          </cell>
          <cell r="Q2025">
            <v>0</v>
          </cell>
          <cell r="R2025">
            <v>0</v>
          </cell>
          <cell r="S2025">
            <v>142170.34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 t="str">
            <v>011-36</v>
          </cell>
          <cell r="Y2025" t="str">
            <v>071-36</v>
          </cell>
          <cell r="Z2025" t="str">
            <v>Pozycj. 4-27-231551</v>
          </cell>
          <cell r="AA2025" t="str">
            <v>P0</v>
          </cell>
          <cell r="AB2025">
            <v>0</v>
          </cell>
          <cell r="AC2025">
            <v>0</v>
          </cell>
          <cell r="AD2025">
            <v>0</v>
          </cell>
          <cell r="AE2025" t="str">
            <v>DI - Wydział Infrastruktury</v>
          </cell>
          <cell r="AF2025" t="str">
            <v xml:space="preserve">Chacuk Marek </v>
          </cell>
        </row>
        <row r="2026">
          <cell r="A2026">
            <v>3250</v>
          </cell>
          <cell r="B2026" t="str">
            <v>ST6-0647/2014</v>
          </cell>
          <cell r="C2026" t="str">
            <v>System informacji pasażerskiej na peronie3 Gdańsk</v>
          </cell>
          <cell r="D2026" t="str">
            <v>Gr.6</v>
          </cell>
          <cell r="E2026">
            <v>0</v>
          </cell>
          <cell r="F2026">
            <v>42095</v>
          </cell>
          <cell r="G2026">
            <v>42095</v>
          </cell>
          <cell r="H2026" t="str">
            <v>622</v>
          </cell>
          <cell r="I2026" t="str">
            <v>Liniowa</v>
          </cell>
          <cell r="J2026">
            <v>10</v>
          </cell>
          <cell r="K2026">
            <v>0</v>
          </cell>
          <cell r="L2026">
            <v>537522.61</v>
          </cell>
          <cell r="M2026">
            <v>537522.61</v>
          </cell>
          <cell r="N2026">
            <v>0</v>
          </cell>
          <cell r="O2026">
            <v>0</v>
          </cell>
          <cell r="P2026">
            <v>537522.61</v>
          </cell>
          <cell r="Q2026">
            <v>0</v>
          </cell>
          <cell r="R2026">
            <v>0</v>
          </cell>
          <cell r="S2026">
            <v>537522.61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 t="str">
            <v>011-36</v>
          </cell>
          <cell r="Y2026" t="str">
            <v>071-36</v>
          </cell>
          <cell r="Z2026" t="str">
            <v>Pozycj. 4-27-231549</v>
          </cell>
          <cell r="AA2026" t="str">
            <v>P0</v>
          </cell>
          <cell r="AB2026">
            <v>0</v>
          </cell>
          <cell r="AC2026">
            <v>0</v>
          </cell>
          <cell r="AD2026">
            <v>0</v>
          </cell>
          <cell r="AE2026" t="str">
            <v>DI - Wydział Infrastruktury</v>
          </cell>
          <cell r="AF2026" t="str">
            <v xml:space="preserve">Chacuk Marek </v>
          </cell>
        </row>
        <row r="2027">
          <cell r="A2027">
            <v>3252</v>
          </cell>
          <cell r="B2027" t="str">
            <v>ST6-0648/2015</v>
          </cell>
          <cell r="C2027" t="str">
            <v>System monitoringu Gdańsk Gł dla peronu nr 3</v>
          </cell>
          <cell r="D2027" t="str">
            <v>Gr.6</v>
          </cell>
          <cell r="E2027">
            <v>0</v>
          </cell>
          <cell r="F2027">
            <v>42095</v>
          </cell>
          <cell r="G2027">
            <v>42095</v>
          </cell>
          <cell r="H2027" t="str">
            <v>622</v>
          </cell>
          <cell r="I2027" t="str">
            <v>Liniowa</v>
          </cell>
          <cell r="J2027">
            <v>10</v>
          </cell>
          <cell r="K2027">
            <v>0</v>
          </cell>
          <cell r="L2027">
            <v>160654.87</v>
          </cell>
          <cell r="M2027">
            <v>160654.87</v>
          </cell>
          <cell r="N2027">
            <v>0</v>
          </cell>
          <cell r="O2027">
            <v>0</v>
          </cell>
          <cell r="P2027">
            <v>160654.87</v>
          </cell>
          <cell r="Q2027">
            <v>0</v>
          </cell>
          <cell r="R2027">
            <v>0</v>
          </cell>
          <cell r="S2027">
            <v>160654.87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 t="str">
            <v>011-36</v>
          </cell>
          <cell r="Y2027" t="str">
            <v>071-36</v>
          </cell>
          <cell r="Z2027" t="str">
            <v>Pozycj. 4-27-231549</v>
          </cell>
          <cell r="AA2027" t="str">
            <v>P0</v>
          </cell>
          <cell r="AB2027">
            <v>0</v>
          </cell>
          <cell r="AC2027">
            <v>0</v>
          </cell>
          <cell r="AD2027">
            <v>0</v>
          </cell>
          <cell r="AE2027" t="str">
            <v>DI - Wydział Infrastruktury</v>
          </cell>
          <cell r="AF2027" t="str">
            <v xml:space="preserve">Chacuk Marek </v>
          </cell>
        </row>
        <row r="2028">
          <cell r="A2028">
            <v>3254</v>
          </cell>
          <cell r="B2028" t="str">
            <v>ST6-0649/2015</v>
          </cell>
          <cell r="C2028" t="str">
            <v>Dzwig osobowy dla niepeł. Gdańsk Śródmieście</v>
          </cell>
          <cell r="D2028" t="str">
            <v>Gr.6</v>
          </cell>
          <cell r="E2028" t="str">
            <v>183402</v>
          </cell>
          <cell r="F2028">
            <v>42095</v>
          </cell>
          <cell r="G2028">
            <v>42095</v>
          </cell>
          <cell r="H2028" t="str">
            <v>640</v>
          </cell>
          <cell r="I2028" t="str">
            <v>Liniowa</v>
          </cell>
          <cell r="J2028">
            <v>10</v>
          </cell>
          <cell r="K2028">
            <v>0</v>
          </cell>
          <cell r="L2028">
            <v>205215.71</v>
          </cell>
          <cell r="M2028">
            <v>205215.71</v>
          </cell>
          <cell r="N2028">
            <v>0</v>
          </cell>
          <cell r="O2028">
            <v>0</v>
          </cell>
          <cell r="P2028">
            <v>205215.71</v>
          </cell>
          <cell r="Q2028">
            <v>0</v>
          </cell>
          <cell r="R2028">
            <v>0</v>
          </cell>
          <cell r="S2028">
            <v>205215.71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 t="str">
            <v>011-36</v>
          </cell>
          <cell r="Y2028" t="str">
            <v>071-36</v>
          </cell>
          <cell r="Z2028" t="str">
            <v>Pozycj. 4-27-231551</v>
          </cell>
          <cell r="AA2028" t="str">
            <v>P0</v>
          </cell>
          <cell r="AB2028">
            <v>0</v>
          </cell>
          <cell r="AC2028">
            <v>0</v>
          </cell>
          <cell r="AD2028">
            <v>0</v>
          </cell>
          <cell r="AE2028" t="str">
            <v>DI - Wydział Infrastruktury</v>
          </cell>
          <cell r="AF2028" t="str">
            <v xml:space="preserve">Chacuk Marek </v>
          </cell>
        </row>
        <row r="2029">
          <cell r="A2029">
            <v>3256</v>
          </cell>
          <cell r="B2029" t="str">
            <v>ST6-0650/2015</v>
          </cell>
          <cell r="C2029" t="str">
            <v>Dzwig osobowy dla niepeł.pasarela Gdańsk Śród</v>
          </cell>
          <cell r="D2029" t="str">
            <v>Gr.6</v>
          </cell>
          <cell r="E2029" t="str">
            <v>701326</v>
          </cell>
          <cell r="F2029">
            <v>42095</v>
          </cell>
          <cell r="G2029">
            <v>42095</v>
          </cell>
          <cell r="H2029" t="str">
            <v>640</v>
          </cell>
          <cell r="I2029" t="str">
            <v>Liniowa</v>
          </cell>
          <cell r="J2029">
            <v>10</v>
          </cell>
          <cell r="K2029">
            <v>0</v>
          </cell>
          <cell r="L2029">
            <v>176373.03</v>
          </cell>
          <cell r="M2029">
            <v>176373.03</v>
          </cell>
          <cell r="N2029">
            <v>0</v>
          </cell>
          <cell r="O2029">
            <v>0</v>
          </cell>
          <cell r="P2029">
            <v>176373.03</v>
          </cell>
          <cell r="Q2029">
            <v>0</v>
          </cell>
          <cell r="R2029">
            <v>0</v>
          </cell>
          <cell r="S2029">
            <v>176373.03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 t="str">
            <v>011-36</v>
          </cell>
          <cell r="Y2029" t="str">
            <v>071-36</v>
          </cell>
          <cell r="Z2029" t="str">
            <v>Pozycj. 4-27-231551</v>
          </cell>
          <cell r="AA2029" t="str">
            <v>P0</v>
          </cell>
          <cell r="AB2029">
            <v>0</v>
          </cell>
          <cell r="AC2029">
            <v>0</v>
          </cell>
          <cell r="AD2029">
            <v>0</v>
          </cell>
          <cell r="AE2029" t="str">
            <v>DI - Wydział Infrastruktury</v>
          </cell>
          <cell r="AF2029" t="str">
            <v xml:space="preserve">Chacuk Marek </v>
          </cell>
        </row>
        <row r="2030">
          <cell r="A2030">
            <v>3257</v>
          </cell>
          <cell r="B2030" t="str">
            <v>ST6-0651/2015</v>
          </cell>
          <cell r="C2030" t="str">
            <v>Dzwig osobowy dla niepeł.pasarela Gdańsk Śródmieś</v>
          </cell>
          <cell r="D2030" t="str">
            <v>Gr.6</v>
          </cell>
          <cell r="E2030" t="str">
            <v>701328</v>
          </cell>
          <cell r="F2030">
            <v>42095</v>
          </cell>
          <cell r="G2030">
            <v>42095</v>
          </cell>
          <cell r="H2030" t="str">
            <v>640</v>
          </cell>
          <cell r="I2030" t="str">
            <v>Liniowa</v>
          </cell>
          <cell r="J2030">
            <v>10</v>
          </cell>
          <cell r="K2030">
            <v>0</v>
          </cell>
          <cell r="L2030">
            <v>176373.03</v>
          </cell>
          <cell r="M2030">
            <v>176373.03</v>
          </cell>
          <cell r="N2030">
            <v>0</v>
          </cell>
          <cell r="O2030">
            <v>0</v>
          </cell>
          <cell r="P2030">
            <v>176373.03</v>
          </cell>
          <cell r="Q2030">
            <v>0</v>
          </cell>
          <cell r="R2030">
            <v>0</v>
          </cell>
          <cell r="S2030">
            <v>176373.03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 t="str">
            <v>011-36</v>
          </cell>
          <cell r="Y2030" t="str">
            <v>071-36</v>
          </cell>
          <cell r="Z2030" t="str">
            <v>Pozycj. 4-27-231551</v>
          </cell>
          <cell r="AA2030" t="str">
            <v>P0</v>
          </cell>
          <cell r="AB2030">
            <v>0</v>
          </cell>
          <cell r="AC2030">
            <v>0</v>
          </cell>
          <cell r="AD2030">
            <v>0</v>
          </cell>
          <cell r="AE2030" t="str">
            <v>DI - Wydział Infrastruktury</v>
          </cell>
          <cell r="AF2030" t="str">
            <v xml:space="preserve">Chacuk Marek </v>
          </cell>
        </row>
        <row r="2031">
          <cell r="A2031">
            <v>3258</v>
          </cell>
          <cell r="B2031" t="str">
            <v>ST6-0652/2015</v>
          </cell>
          <cell r="C2031" t="str">
            <v>System informacji pasażerskiej na peronie Gd.Śród</v>
          </cell>
          <cell r="D2031" t="str">
            <v>Gr.6</v>
          </cell>
          <cell r="E2031">
            <v>0</v>
          </cell>
          <cell r="F2031">
            <v>42095</v>
          </cell>
          <cell r="G2031">
            <v>42095</v>
          </cell>
          <cell r="H2031" t="str">
            <v>622</v>
          </cell>
          <cell r="I2031" t="str">
            <v>Liniowa</v>
          </cell>
          <cell r="J2031">
            <v>10</v>
          </cell>
          <cell r="K2031">
            <v>0</v>
          </cell>
          <cell r="L2031">
            <v>731582.79</v>
          </cell>
          <cell r="M2031">
            <v>731582.79</v>
          </cell>
          <cell r="N2031">
            <v>0</v>
          </cell>
          <cell r="O2031">
            <v>0</v>
          </cell>
          <cell r="P2031">
            <v>731582.79</v>
          </cell>
          <cell r="Q2031">
            <v>0</v>
          </cell>
          <cell r="R2031">
            <v>0</v>
          </cell>
          <cell r="S2031">
            <v>731582.79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 t="str">
            <v>011-36</v>
          </cell>
          <cell r="Y2031" t="str">
            <v>071-36</v>
          </cell>
          <cell r="Z2031" t="str">
            <v>Pozycj. 4-27-231549</v>
          </cell>
          <cell r="AA2031" t="str">
            <v>P0</v>
          </cell>
          <cell r="AB2031">
            <v>0</v>
          </cell>
          <cell r="AC2031">
            <v>0</v>
          </cell>
          <cell r="AD2031">
            <v>0</v>
          </cell>
          <cell r="AE2031" t="str">
            <v>DI - Wydział Infrastruktury</v>
          </cell>
          <cell r="AF2031" t="str">
            <v xml:space="preserve">Chacuk Marek </v>
          </cell>
        </row>
        <row r="2032">
          <cell r="A2032">
            <v>3259</v>
          </cell>
          <cell r="B2032" t="str">
            <v>ST6-0653/2015</v>
          </cell>
          <cell r="C2032" t="str">
            <v>System monitoringu Gd. Śródmieście -Peron</v>
          </cell>
          <cell r="D2032" t="str">
            <v>Gr.6</v>
          </cell>
          <cell r="E2032">
            <v>0</v>
          </cell>
          <cell r="F2032">
            <v>42095</v>
          </cell>
          <cell r="G2032">
            <v>42095</v>
          </cell>
          <cell r="H2032" t="str">
            <v>622</v>
          </cell>
          <cell r="I2032" t="str">
            <v>Liniowa</v>
          </cell>
          <cell r="J2032">
            <v>10</v>
          </cell>
          <cell r="K2032">
            <v>0</v>
          </cell>
          <cell r="L2032">
            <v>205103.34</v>
          </cell>
          <cell r="M2032">
            <v>205103.34</v>
          </cell>
          <cell r="N2032">
            <v>0</v>
          </cell>
          <cell r="O2032">
            <v>0</v>
          </cell>
          <cell r="P2032">
            <v>205103.34</v>
          </cell>
          <cell r="Q2032">
            <v>0</v>
          </cell>
          <cell r="R2032">
            <v>0</v>
          </cell>
          <cell r="S2032">
            <v>205103.34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 t="str">
            <v>011-36</v>
          </cell>
          <cell r="Y2032" t="str">
            <v>071-36</v>
          </cell>
          <cell r="Z2032" t="str">
            <v>Pozycj. 4-27-231549</v>
          </cell>
          <cell r="AA2032" t="str">
            <v>P0</v>
          </cell>
          <cell r="AB2032">
            <v>0</v>
          </cell>
          <cell r="AC2032">
            <v>0</v>
          </cell>
          <cell r="AD2032">
            <v>0</v>
          </cell>
          <cell r="AE2032" t="str">
            <v>DI - Wydział Infrastruktury</v>
          </cell>
          <cell r="AF2032" t="str">
            <v xml:space="preserve">Chacuk Marek </v>
          </cell>
        </row>
        <row r="2033">
          <cell r="A2033">
            <v>3261</v>
          </cell>
          <cell r="B2033" t="str">
            <v>ST6-0654/2015</v>
          </cell>
          <cell r="C2033" t="str">
            <v>System ppoż SSP i SUG Gdańsk Śródmieście</v>
          </cell>
          <cell r="D2033" t="str">
            <v>Gr.6</v>
          </cell>
          <cell r="E2033">
            <v>0</v>
          </cell>
          <cell r="F2033">
            <v>42095</v>
          </cell>
          <cell r="G2033">
            <v>42095</v>
          </cell>
          <cell r="H2033" t="str">
            <v>663</v>
          </cell>
          <cell r="I2033" t="str">
            <v>Liniowa</v>
          </cell>
          <cell r="J2033">
            <v>10</v>
          </cell>
          <cell r="K2033">
            <v>0</v>
          </cell>
          <cell r="L2033">
            <v>37214.26</v>
          </cell>
          <cell r="M2033">
            <v>37214.26</v>
          </cell>
          <cell r="N2033">
            <v>0</v>
          </cell>
          <cell r="O2033">
            <v>0</v>
          </cell>
          <cell r="P2033">
            <v>37214.26</v>
          </cell>
          <cell r="Q2033">
            <v>0</v>
          </cell>
          <cell r="R2033">
            <v>0</v>
          </cell>
          <cell r="S2033">
            <v>37214.26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 t="str">
            <v>011-36</v>
          </cell>
          <cell r="Y2033" t="str">
            <v>071-36</v>
          </cell>
          <cell r="Z2033" t="str">
            <v>Pozycj. 4-27-231542</v>
          </cell>
          <cell r="AA2033" t="str">
            <v>P0</v>
          </cell>
          <cell r="AB2033">
            <v>0</v>
          </cell>
          <cell r="AC2033">
            <v>0</v>
          </cell>
          <cell r="AD2033">
            <v>0</v>
          </cell>
          <cell r="AE2033" t="str">
            <v>DI - Wydział Infrastruktury</v>
          </cell>
          <cell r="AF2033" t="str">
            <v xml:space="preserve">Chacuk Marek </v>
          </cell>
        </row>
        <row r="2034">
          <cell r="A2034">
            <v>3262</v>
          </cell>
          <cell r="B2034" t="str">
            <v>ST6-0655/2015</v>
          </cell>
          <cell r="C2034" t="str">
            <v>Stacja transformatorowa Gdańsk Śródmieście</v>
          </cell>
          <cell r="D2034" t="str">
            <v>Gr.6</v>
          </cell>
          <cell r="E2034">
            <v>0</v>
          </cell>
          <cell r="F2034">
            <v>42095</v>
          </cell>
          <cell r="G2034">
            <v>42095</v>
          </cell>
          <cell r="H2034" t="str">
            <v>613</v>
          </cell>
          <cell r="I2034" t="str">
            <v>Liniowa</v>
          </cell>
          <cell r="J2034">
            <v>18</v>
          </cell>
          <cell r="K2034">
            <v>0</v>
          </cell>
          <cell r="L2034">
            <v>266536.58</v>
          </cell>
          <cell r="M2034">
            <v>266536.58</v>
          </cell>
          <cell r="N2034">
            <v>0</v>
          </cell>
          <cell r="O2034">
            <v>0</v>
          </cell>
          <cell r="P2034">
            <v>266536.58</v>
          </cell>
          <cell r="Q2034">
            <v>0</v>
          </cell>
          <cell r="R2034">
            <v>0</v>
          </cell>
          <cell r="S2034">
            <v>266536.58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 t="str">
            <v>011-36</v>
          </cell>
          <cell r="Y2034" t="str">
            <v>071-36</v>
          </cell>
          <cell r="Z2034" t="str">
            <v>Pozycj. 4-27-231542</v>
          </cell>
          <cell r="AA2034" t="str">
            <v>P0</v>
          </cell>
          <cell r="AB2034">
            <v>0</v>
          </cell>
          <cell r="AC2034">
            <v>0</v>
          </cell>
          <cell r="AD2034">
            <v>0</v>
          </cell>
          <cell r="AE2034" t="str">
            <v>DI - Wydział Infrastruktury</v>
          </cell>
          <cell r="AF2034" t="str">
            <v xml:space="preserve">Chacuk Marek </v>
          </cell>
        </row>
        <row r="2035">
          <cell r="A2035">
            <v>3263</v>
          </cell>
          <cell r="B2035" t="str">
            <v>ST6-0656/2015</v>
          </cell>
          <cell r="C2035" t="str">
            <v>Transformator Gd.Śródmieście</v>
          </cell>
          <cell r="D2035" t="str">
            <v>Gr.6</v>
          </cell>
          <cell r="E2035" t="str">
            <v>229107</v>
          </cell>
          <cell r="F2035">
            <v>42095</v>
          </cell>
          <cell r="G2035">
            <v>42095</v>
          </cell>
          <cell r="H2035" t="str">
            <v>613</v>
          </cell>
          <cell r="I2035" t="str">
            <v>Liniowa</v>
          </cell>
          <cell r="J2035">
            <v>18</v>
          </cell>
          <cell r="K2035">
            <v>0</v>
          </cell>
          <cell r="L2035">
            <v>28075.61</v>
          </cell>
          <cell r="M2035">
            <v>28075.61</v>
          </cell>
          <cell r="N2035">
            <v>0</v>
          </cell>
          <cell r="O2035">
            <v>0</v>
          </cell>
          <cell r="P2035">
            <v>28075.61</v>
          </cell>
          <cell r="Q2035">
            <v>0</v>
          </cell>
          <cell r="R2035">
            <v>0</v>
          </cell>
          <cell r="S2035">
            <v>28075.61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 t="str">
            <v>011-36</v>
          </cell>
          <cell r="Y2035" t="str">
            <v>071-36</v>
          </cell>
          <cell r="Z2035" t="str">
            <v>Pozycj. 4-27-231542</v>
          </cell>
          <cell r="AA2035" t="str">
            <v>P0</v>
          </cell>
          <cell r="AB2035">
            <v>0</v>
          </cell>
          <cell r="AC2035">
            <v>0</v>
          </cell>
          <cell r="AD2035">
            <v>0</v>
          </cell>
          <cell r="AE2035" t="str">
            <v>DI - Wydział Infrastruktury</v>
          </cell>
          <cell r="AF2035" t="str">
            <v xml:space="preserve">Chacuk Marek </v>
          </cell>
        </row>
        <row r="2036">
          <cell r="A2036">
            <v>3264</v>
          </cell>
          <cell r="B2036" t="str">
            <v>ST6-0657/2015</v>
          </cell>
          <cell r="C2036" t="str">
            <v>Transformator Gd. Śródmieście</v>
          </cell>
          <cell r="D2036" t="str">
            <v>Gr.6</v>
          </cell>
          <cell r="E2036" t="str">
            <v>202360</v>
          </cell>
          <cell r="F2036">
            <v>42095</v>
          </cell>
          <cell r="G2036">
            <v>42095</v>
          </cell>
          <cell r="H2036" t="str">
            <v>613</v>
          </cell>
          <cell r="I2036" t="str">
            <v>Liniowa</v>
          </cell>
          <cell r="J2036">
            <v>18</v>
          </cell>
          <cell r="K2036">
            <v>0</v>
          </cell>
          <cell r="L2036">
            <v>28075.62</v>
          </cell>
          <cell r="M2036">
            <v>28075.62</v>
          </cell>
          <cell r="N2036">
            <v>0</v>
          </cell>
          <cell r="O2036">
            <v>0</v>
          </cell>
          <cell r="P2036">
            <v>28075.62</v>
          </cell>
          <cell r="Q2036">
            <v>0</v>
          </cell>
          <cell r="R2036">
            <v>0</v>
          </cell>
          <cell r="S2036">
            <v>28075.62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 t="str">
            <v>011-36</v>
          </cell>
          <cell r="Y2036" t="str">
            <v>071-36</v>
          </cell>
          <cell r="Z2036" t="str">
            <v>Pozycj. 4-27-231542</v>
          </cell>
          <cell r="AA2036" t="str">
            <v>P0</v>
          </cell>
          <cell r="AB2036">
            <v>0</v>
          </cell>
          <cell r="AC2036">
            <v>0</v>
          </cell>
          <cell r="AD2036">
            <v>0</v>
          </cell>
          <cell r="AE2036" t="str">
            <v>DI - Wydział Infrastruktury</v>
          </cell>
          <cell r="AF2036" t="str">
            <v xml:space="preserve">Chacuk Marek </v>
          </cell>
        </row>
        <row r="2037">
          <cell r="A2037">
            <v>3271</v>
          </cell>
          <cell r="B2037" t="str">
            <v>ST6-0658/2015</v>
          </cell>
          <cell r="C2037" t="str">
            <v>System sygnalizacji włamania i napadu Gd.Sródmieś</v>
          </cell>
          <cell r="D2037" t="str">
            <v>Gr.6</v>
          </cell>
          <cell r="E2037">
            <v>0</v>
          </cell>
          <cell r="F2037">
            <v>42095</v>
          </cell>
          <cell r="G2037">
            <v>42095</v>
          </cell>
          <cell r="H2037" t="str">
            <v>624</v>
          </cell>
          <cell r="I2037" t="str">
            <v>Liniowa</v>
          </cell>
          <cell r="J2037">
            <v>10</v>
          </cell>
          <cell r="K2037">
            <v>0</v>
          </cell>
          <cell r="L2037">
            <v>23037.68</v>
          </cell>
          <cell r="M2037">
            <v>23037.68</v>
          </cell>
          <cell r="N2037">
            <v>0</v>
          </cell>
          <cell r="O2037">
            <v>0</v>
          </cell>
          <cell r="P2037">
            <v>23037.68</v>
          </cell>
          <cell r="Q2037">
            <v>0</v>
          </cell>
          <cell r="R2037">
            <v>0</v>
          </cell>
          <cell r="S2037">
            <v>23037.68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 t="str">
            <v>011-36</v>
          </cell>
          <cell r="Y2037" t="str">
            <v>071-36</v>
          </cell>
          <cell r="Z2037" t="str">
            <v>Pozycj. 4-27-231542</v>
          </cell>
          <cell r="AA2037" t="str">
            <v>P0</v>
          </cell>
          <cell r="AB2037">
            <v>0</v>
          </cell>
          <cell r="AC2037">
            <v>0</v>
          </cell>
          <cell r="AD2037">
            <v>0</v>
          </cell>
          <cell r="AE2037" t="str">
            <v>SOK - Komenda Straży Ochrony Kolei</v>
          </cell>
          <cell r="AF2037" t="str">
            <v>Taba Krzysztof</v>
          </cell>
        </row>
        <row r="2038">
          <cell r="A2038">
            <v>2242</v>
          </cell>
          <cell r="B2038" t="str">
            <v>STNW00010/2001</v>
          </cell>
          <cell r="C2038" t="str">
            <v>Kasa fiskalna</v>
          </cell>
          <cell r="D2038" t="str">
            <v>Gr.6</v>
          </cell>
          <cell r="E2038" t="str">
            <v>0931-111-226</v>
          </cell>
          <cell r="F2038">
            <v>37134</v>
          </cell>
          <cell r="G2038">
            <v>37134</v>
          </cell>
          <cell r="H2038" t="str">
            <v>6</v>
          </cell>
          <cell r="I2038" t="str">
            <v>Jednorazowa</v>
          </cell>
          <cell r="J2038">
            <v>0</v>
          </cell>
          <cell r="K2038">
            <v>0</v>
          </cell>
          <cell r="L2038">
            <v>5895</v>
          </cell>
          <cell r="M2038">
            <v>3930</v>
          </cell>
          <cell r="N2038">
            <v>3930</v>
          </cell>
          <cell r="O2038">
            <v>3930</v>
          </cell>
          <cell r="P2038">
            <v>0</v>
          </cell>
          <cell r="Q2038">
            <v>3930</v>
          </cell>
          <cell r="R2038">
            <v>0</v>
          </cell>
          <cell r="S2038">
            <v>0</v>
          </cell>
          <cell r="T2038">
            <v>5895</v>
          </cell>
          <cell r="U2038">
            <v>0</v>
          </cell>
          <cell r="V2038">
            <v>0</v>
          </cell>
          <cell r="W2038">
            <v>1.5</v>
          </cell>
          <cell r="X2038" t="str">
            <v>013-36</v>
          </cell>
          <cell r="Y2038" t="str">
            <v>073-36</v>
          </cell>
          <cell r="Z2038">
            <v>0</v>
          </cell>
          <cell r="AA2038" t="str">
            <v>P100</v>
          </cell>
          <cell r="AB2038">
            <v>0</v>
          </cell>
          <cell r="AC2038">
            <v>0</v>
          </cell>
          <cell r="AD2038">
            <v>0</v>
          </cell>
          <cell r="AE2038">
            <v>0</v>
          </cell>
          <cell r="AF2038">
            <v>0</v>
          </cell>
        </row>
        <row r="2039">
          <cell r="A2039">
            <v>2243</v>
          </cell>
          <cell r="B2039" t="str">
            <v>STNW00011/2001</v>
          </cell>
          <cell r="C2039" t="str">
            <v>Kasa fiskalna</v>
          </cell>
          <cell r="D2039" t="str">
            <v>Gr.6</v>
          </cell>
          <cell r="E2039" t="str">
            <v>0931-111-226</v>
          </cell>
          <cell r="F2039">
            <v>37164</v>
          </cell>
          <cell r="G2039">
            <v>37164</v>
          </cell>
          <cell r="H2039" t="str">
            <v>6</v>
          </cell>
          <cell r="I2039" t="str">
            <v>Jednorazowa</v>
          </cell>
          <cell r="J2039">
            <v>0</v>
          </cell>
          <cell r="K2039">
            <v>0</v>
          </cell>
          <cell r="L2039">
            <v>1965</v>
          </cell>
          <cell r="M2039">
            <v>1965</v>
          </cell>
          <cell r="N2039">
            <v>1965</v>
          </cell>
          <cell r="O2039">
            <v>1965</v>
          </cell>
          <cell r="P2039">
            <v>0</v>
          </cell>
          <cell r="Q2039">
            <v>1965</v>
          </cell>
          <cell r="R2039">
            <v>0</v>
          </cell>
          <cell r="S2039">
            <v>0</v>
          </cell>
          <cell r="T2039">
            <v>1965</v>
          </cell>
          <cell r="U2039">
            <v>0</v>
          </cell>
          <cell r="V2039">
            <v>0</v>
          </cell>
          <cell r="W2039">
            <v>1</v>
          </cell>
          <cell r="X2039" t="str">
            <v>013-36</v>
          </cell>
          <cell r="Y2039" t="str">
            <v>073-36</v>
          </cell>
          <cell r="Z2039">
            <v>0</v>
          </cell>
          <cell r="AA2039" t="str">
            <v>P100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>
            <v>2244</v>
          </cell>
          <cell r="B2040" t="str">
            <v>STNW00012/2001</v>
          </cell>
          <cell r="C2040" t="str">
            <v>Drukarka atramentowa Heweltt Packar</v>
          </cell>
          <cell r="D2040" t="str">
            <v>Gr.6</v>
          </cell>
          <cell r="E2040">
            <v>0</v>
          </cell>
          <cell r="F2040">
            <v>37225</v>
          </cell>
          <cell r="G2040">
            <v>37225</v>
          </cell>
          <cell r="H2040" t="str">
            <v>6</v>
          </cell>
          <cell r="I2040" t="str">
            <v>Jednorazowa</v>
          </cell>
          <cell r="J2040">
            <v>0</v>
          </cell>
          <cell r="K2040">
            <v>0</v>
          </cell>
          <cell r="L2040">
            <v>619</v>
          </cell>
          <cell r="M2040">
            <v>619</v>
          </cell>
          <cell r="N2040">
            <v>619</v>
          </cell>
          <cell r="O2040">
            <v>619</v>
          </cell>
          <cell r="P2040">
            <v>0</v>
          </cell>
          <cell r="Q2040">
            <v>619</v>
          </cell>
          <cell r="R2040">
            <v>0</v>
          </cell>
          <cell r="S2040">
            <v>0</v>
          </cell>
          <cell r="T2040">
            <v>619</v>
          </cell>
          <cell r="U2040">
            <v>0</v>
          </cell>
          <cell r="V2040">
            <v>0</v>
          </cell>
          <cell r="W2040">
            <v>1</v>
          </cell>
          <cell r="X2040" t="str">
            <v>013-36</v>
          </cell>
          <cell r="Y2040" t="str">
            <v>073-36</v>
          </cell>
          <cell r="Z2040">
            <v>0</v>
          </cell>
          <cell r="AA2040" t="str">
            <v>P100</v>
          </cell>
          <cell r="AB2040">
            <v>0</v>
          </cell>
          <cell r="AC2040">
            <v>0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>
            <v>2245</v>
          </cell>
          <cell r="B2041" t="str">
            <v>STNW00013/2001</v>
          </cell>
          <cell r="C2041" t="str">
            <v>Drukarka atramentowa Heweltt Packar</v>
          </cell>
          <cell r="D2041" t="str">
            <v>Gr.6</v>
          </cell>
          <cell r="E2041" t="str">
            <v>0923-260-838</v>
          </cell>
          <cell r="F2041">
            <v>37256</v>
          </cell>
          <cell r="G2041">
            <v>37256</v>
          </cell>
          <cell r="H2041" t="str">
            <v>6</v>
          </cell>
          <cell r="I2041" t="str">
            <v>Jednorazowa</v>
          </cell>
          <cell r="J2041">
            <v>0</v>
          </cell>
          <cell r="K2041">
            <v>0</v>
          </cell>
          <cell r="L2041">
            <v>2621.3200000000002</v>
          </cell>
          <cell r="M2041">
            <v>1310.6600000000001</v>
          </cell>
          <cell r="N2041">
            <v>1310.6600000000001</v>
          </cell>
          <cell r="O2041">
            <v>1310.6600000000001</v>
          </cell>
          <cell r="P2041">
            <v>0</v>
          </cell>
          <cell r="Q2041">
            <v>1310.6600000000001</v>
          </cell>
          <cell r="R2041">
            <v>0</v>
          </cell>
          <cell r="S2041">
            <v>0</v>
          </cell>
          <cell r="T2041">
            <v>2621.3200000000002</v>
          </cell>
          <cell r="U2041">
            <v>0</v>
          </cell>
          <cell r="V2041">
            <v>0</v>
          </cell>
          <cell r="W2041">
            <v>2</v>
          </cell>
          <cell r="X2041" t="str">
            <v>013-36</v>
          </cell>
          <cell r="Y2041" t="str">
            <v>073-36</v>
          </cell>
          <cell r="Z2041">
            <v>0</v>
          </cell>
          <cell r="AA2041" t="str">
            <v>P100</v>
          </cell>
          <cell r="AB2041">
            <v>0</v>
          </cell>
          <cell r="AC2041">
            <v>0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>
            <v>2246</v>
          </cell>
          <cell r="B2042" t="str">
            <v>STNW00014/2002</v>
          </cell>
          <cell r="C2042" t="str">
            <v>Aparat fotograf b/obiekt Canon</v>
          </cell>
          <cell r="D2042" t="str">
            <v>Gr.6</v>
          </cell>
          <cell r="E2042" t="str">
            <v>0962-132-538</v>
          </cell>
          <cell r="F2042">
            <v>37287</v>
          </cell>
          <cell r="G2042">
            <v>37287</v>
          </cell>
          <cell r="H2042" t="str">
            <v>6</v>
          </cell>
          <cell r="I2042" t="str">
            <v>Jednorazowa</v>
          </cell>
          <cell r="J2042">
            <v>0</v>
          </cell>
          <cell r="K2042">
            <v>0</v>
          </cell>
          <cell r="L2042">
            <v>1358</v>
          </cell>
          <cell r="M2042">
            <v>1358</v>
          </cell>
          <cell r="N2042">
            <v>1358</v>
          </cell>
          <cell r="O2042">
            <v>1358</v>
          </cell>
          <cell r="P2042">
            <v>0</v>
          </cell>
          <cell r="Q2042">
            <v>1358</v>
          </cell>
          <cell r="R2042">
            <v>0</v>
          </cell>
          <cell r="S2042">
            <v>0</v>
          </cell>
          <cell r="T2042">
            <v>1358</v>
          </cell>
          <cell r="U2042">
            <v>0</v>
          </cell>
          <cell r="V2042">
            <v>0</v>
          </cell>
          <cell r="W2042">
            <v>1</v>
          </cell>
          <cell r="X2042" t="str">
            <v>013-36</v>
          </cell>
          <cell r="Y2042" t="str">
            <v>073-36</v>
          </cell>
          <cell r="Z2042">
            <v>0</v>
          </cell>
          <cell r="AA2042" t="str">
            <v>P100</v>
          </cell>
          <cell r="AB2042">
            <v>0</v>
          </cell>
          <cell r="AC2042">
            <v>0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>
            <v>2248</v>
          </cell>
          <cell r="B2043" t="str">
            <v>STNW00016/2002</v>
          </cell>
          <cell r="C2043" t="str">
            <v>Radiotelefon</v>
          </cell>
          <cell r="D2043" t="str">
            <v>Gr.6</v>
          </cell>
          <cell r="E2043" t="str">
            <v>1152-222-420</v>
          </cell>
          <cell r="F2043">
            <v>37287</v>
          </cell>
          <cell r="G2043">
            <v>37287</v>
          </cell>
          <cell r="H2043" t="str">
            <v>6</v>
          </cell>
          <cell r="I2043" t="str">
            <v>Jednorazowa</v>
          </cell>
          <cell r="J2043">
            <v>0</v>
          </cell>
          <cell r="K2043">
            <v>0</v>
          </cell>
          <cell r="L2043">
            <v>10500</v>
          </cell>
          <cell r="M2043">
            <v>10500</v>
          </cell>
          <cell r="N2043">
            <v>10500</v>
          </cell>
          <cell r="O2043">
            <v>10500</v>
          </cell>
          <cell r="P2043">
            <v>0</v>
          </cell>
          <cell r="Q2043">
            <v>10500</v>
          </cell>
          <cell r="R2043">
            <v>0</v>
          </cell>
          <cell r="S2043">
            <v>0</v>
          </cell>
          <cell r="T2043">
            <v>10500</v>
          </cell>
          <cell r="U2043">
            <v>0</v>
          </cell>
          <cell r="V2043">
            <v>0</v>
          </cell>
          <cell r="W2043">
            <v>1</v>
          </cell>
          <cell r="X2043" t="str">
            <v>013-36</v>
          </cell>
          <cell r="Y2043" t="str">
            <v>073-36</v>
          </cell>
          <cell r="Z2043">
            <v>0</v>
          </cell>
          <cell r="AA2043" t="str">
            <v>P100</v>
          </cell>
          <cell r="AB2043">
            <v>0</v>
          </cell>
          <cell r="AC2043">
            <v>0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>
            <v>2249</v>
          </cell>
          <cell r="B2044" t="str">
            <v>STNW00017/2002</v>
          </cell>
          <cell r="C2044" t="str">
            <v>Telefax Panasonic</v>
          </cell>
          <cell r="D2044" t="str">
            <v>Gr.6</v>
          </cell>
          <cell r="E2044" t="str">
            <v>1151-492-871</v>
          </cell>
          <cell r="F2044">
            <v>37287</v>
          </cell>
          <cell r="G2044">
            <v>37287</v>
          </cell>
          <cell r="H2044" t="str">
            <v>6</v>
          </cell>
          <cell r="I2044" t="str">
            <v>Jednorazowa</v>
          </cell>
          <cell r="J2044">
            <v>0</v>
          </cell>
          <cell r="K2044">
            <v>0</v>
          </cell>
          <cell r="L2044">
            <v>1042.5</v>
          </cell>
          <cell r="M2044">
            <v>1042.5</v>
          </cell>
          <cell r="N2044">
            <v>1042.5</v>
          </cell>
          <cell r="O2044">
            <v>1042.5</v>
          </cell>
          <cell r="P2044">
            <v>0</v>
          </cell>
          <cell r="Q2044">
            <v>1042.5</v>
          </cell>
          <cell r="R2044">
            <v>0</v>
          </cell>
          <cell r="S2044">
            <v>0</v>
          </cell>
          <cell r="T2044">
            <v>1042.5</v>
          </cell>
          <cell r="U2044">
            <v>0</v>
          </cell>
          <cell r="V2044">
            <v>0</v>
          </cell>
          <cell r="W2044">
            <v>1</v>
          </cell>
          <cell r="X2044" t="str">
            <v>013-36</v>
          </cell>
          <cell r="Y2044" t="str">
            <v>073-36</v>
          </cell>
          <cell r="Z2044">
            <v>0</v>
          </cell>
          <cell r="AA2044" t="str">
            <v>P100</v>
          </cell>
          <cell r="AB2044">
            <v>0</v>
          </cell>
          <cell r="AC2044">
            <v>0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>
            <v>2250</v>
          </cell>
          <cell r="B2045" t="str">
            <v>STNW00018/2002</v>
          </cell>
          <cell r="C2045" t="str">
            <v>Termobindownica</v>
          </cell>
          <cell r="D2045" t="str">
            <v>Gr.6</v>
          </cell>
          <cell r="E2045">
            <v>0</v>
          </cell>
          <cell r="F2045">
            <v>37287</v>
          </cell>
          <cell r="G2045">
            <v>37287</v>
          </cell>
          <cell r="H2045" t="str">
            <v>6</v>
          </cell>
          <cell r="I2045" t="str">
            <v>Jednorazowa</v>
          </cell>
          <cell r="J2045">
            <v>0</v>
          </cell>
          <cell r="K2045">
            <v>0</v>
          </cell>
          <cell r="L2045">
            <v>1204.92</v>
          </cell>
          <cell r="M2045">
            <v>1204.92</v>
          </cell>
          <cell r="N2045">
            <v>1204.92</v>
          </cell>
          <cell r="O2045">
            <v>1204.92</v>
          </cell>
          <cell r="P2045">
            <v>0</v>
          </cell>
          <cell r="Q2045">
            <v>1204.92</v>
          </cell>
          <cell r="R2045">
            <v>0</v>
          </cell>
          <cell r="S2045">
            <v>0</v>
          </cell>
          <cell r="T2045">
            <v>1204.92</v>
          </cell>
          <cell r="U2045">
            <v>0</v>
          </cell>
          <cell r="V2045">
            <v>0</v>
          </cell>
          <cell r="W2045">
            <v>1</v>
          </cell>
          <cell r="X2045" t="str">
            <v>013-36</v>
          </cell>
          <cell r="Y2045" t="str">
            <v>073-36</v>
          </cell>
          <cell r="Z2045">
            <v>0</v>
          </cell>
          <cell r="AA2045" t="str">
            <v>P100</v>
          </cell>
          <cell r="AB2045">
            <v>0</v>
          </cell>
          <cell r="AC2045">
            <v>0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>
            <v>2251</v>
          </cell>
          <cell r="B2046" t="str">
            <v>STNW00019/2003</v>
          </cell>
          <cell r="C2046" t="str">
            <v>Radiotelefon noszony Radmor</v>
          </cell>
          <cell r="D2046" t="str">
            <v>Gr.6</v>
          </cell>
          <cell r="E2046" t="str">
            <v>1152-222-493</v>
          </cell>
          <cell r="F2046">
            <v>37772</v>
          </cell>
          <cell r="G2046">
            <v>37772</v>
          </cell>
          <cell r="H2046" t="str">
            <v>6</v>
          </cell>
          <cell r="I2046" t="str">
            <v>Jednorazowa</v>
          </cell>
          <cell r="J2046">
            <v>0</v>
          </cell>
          <cell r="K2046">
            <v>0</v>
          </cell>
          <cell r="L2046">
            <v>102845</v>
          </cell>
          <cell r="M2046">
            <v>99775</v>
          </cell>
          <cell r="N2046">
            <v>99775</v>
          </cell>
          <cell r="O2046">
            <v>99775</v>
          </cell>
          <cell r="P2046">
            <v>0</v>
          </cell>
          <cell r="Q2046">
            <v>99775</v>
          </cell>
          <cell r="R2046">
            <v>0</v>
          </cell>
          <cell r="S2046">
            <v>0</v>
          </cell>
          <cell r="T2046">
            <v>102845</v>
          </cell>
          <cell r="U2046">
            <v>0</v>
          </cell>
          <cell r="V2046">
            <v>0</v>
          </cell>
          <cell r="W2046">
            <v>1.0307999999999999</v>
          </cell>
          <cell r="X2046" t="str">
            <v>013-36</v>
          </cell>
          <cell r="Y2046" t="str">
            <v>073-36</v>
          </cell>
          <cell r="Z2046">
            <v>0</v>
          </cell>
          <cell r="AA2046" t="str">
            <v>P100</v>
          </cell>
          <cell r="AB2046">
            <v>0</v>
          </cell>
          <cell r="AC2046">
            <v>0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>
            <v>2301</v>
          </cell>
          <cell r="B2047" t="str">
            <v>STNW00070/2004</v>
          </cell>
          <cell r="C2047" t="str">
            <v>Destylator</v>
          </cell>
          <cell r="D2047" t="str">
            <v>Gr.6</v>
          </cell>
          <cell r="E2047" t="str">
            <v>0948-311-095</v>
          </cell>
          <cell r="F2047">
            <v>38352</v>
          </cell>
          <cell r="G2047">
            <v>38352</v>
          </cell>
          <cell r="H2047" t="str">
            <v>6</v>
          </cell>
          <cell r="I2047" t="str">
            <v>Jednorazowa</v>
          </cell>
          <cell r="J2047">
            <v>0</v>
          </cell>
          <cell r="K2047">
            <v>0</v>
          </cell>
          <cell r="L2047">
            <v>5400</v>
          </cell>
          <cell r="M2047">
            <v>5400</v>
          </cell>
          <cell r="N2047">
            <v>5400</v>
          </cell>
          <cell r="O2047">
            <v>5400</v>
          </cell>
          <cell r="P2047">
            <v>0</v>
          </cell>
          <cell r="Q2047">
            <v>5400</v>
          </cell>
          <cell r="R2047">
            <v>0</v>
          </cell>
          <cell r="S2047">
            <v>0</v>
          </cell>
          <cell r="T2047">
            <v>5400</v>
          </cell>
          <cell r="U2047">
            <v>0</v>
          </cell>
          <cell r="V2047">
            <v>0</v>
          </cell>
          <cell r="W2047">
            <v>1</v>
          </cell>
          <cell r="X2047" t="str">
            <v>013-36</v>
          </cell>
          <cell r="Y2047" t="str">
            <v>073-36</v>
          </cell>
          <cell r="Z2047">
            <v>0</v>
          </cell>
          <cell r="AA2047" t="str">
            <v>P100</v>
          </cell>
          <cell r="AB2047">
            <v>0</v>
          </cell>
          <cell r="AC2047">
            <v>0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>
            <v>2307</v>
          </cell>
          <cell r="B2048" t="str">
            <v>STNW00076/2004</v>
          </cell>
          <cell r="C2048" t="str">
            <v>Pompa do kwasów</v>
          </cell>
          <cell r="D2048" t="str">
            <v>Gr.6</v>
          </cell>
          <cell r="E2048" t="str">
            <v>0876-119-911</v>
          </cell>
          <cell r="F2048">
            <v>38352</v>
          </cell>
          <cell r="G2048">
            <v>38352</v>
          </cell>
          <cell r="H2048" t="str">
            <v>6</v>
          </cell>
          <cell r="I2048" t="str">
            <v>Jednorazowa</v>
          </cell>
          <cell r="J2048">
            <v>0</v>
          </cell>
          <cell r="K2048">
            <v>0</v>
          </cell>
          <cell r="L2048">
            <v>3300</v>
          </cell>
          <cell r="M2048">
            <v>3300</v>
          </cell>
          <cell r="N2048">
            <v>3300</v>
          </cell>
          <cell r="O2048">
            <v>3300</v>
          </cell>
          <cell r="P2048">
            <v>0</v>
          </cell>
          <cell r="Q2048">
            <v>3300</v>
          </cell>
          <cell r="R2048">
            <v>0</v>
          </cell>
          <cell r="S2048">
            <v>0</v>
          </cell>
          <cell r="T2048">
            <v>3300</v>
          </cell>
          <cell r="U2048">
            <v>0</v>
          </cell>
          <cell r="V2048">
            <v>0</v>
          </cell>
          <cell r="W2048">
            <v>1</v>
          </cell>
          <cell r="X2048" t="str">
            <v>013-36</v>
          </cell>
          <cell r="Y2048" t="str">
            <v>073-36</v>
          </cell>
          <cell r="Z2048">
            <v>0</v>
          </cell>
          <cell r="AA2048" t="str">
            <v>P100</v>
          </cell>
          <cell r="AB2048">
            <v>0</v>
          </cell>
          <cell r="AC2048">
            <v>0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>
            <v>2335</v>
          </cell>
          <cell r="B2049" t="str">
            <v>STNW00103/2005</v>
          </cell>
          <cell r="C2049" t="str">
            <v>Radiotelefon Radmor</v>
          </cell>
          <cell r="D2049" t="str">
            <v>Gr.6</v>
          </cell>
          <cell r="E2049" t="str">
            <v>1152-222-493</v>
          </cell>
          <cell r="F2049">
            <v>38595</v>
          </cell>
          <cell r="G2049">
            <v>38595</v>
          </cell>
          <cell r="H2049" t="str">
            <v>6</v>
          </cell>
          <cell r="I2049" t="str">
            <v>Jednorazowa</v>
          </cell>
          <cell r="J2049">
            <v>0</v>
          </cell>
          <cell r="K2049">
            <v>0</v>
          </cell>
          <cell r="L2049">
            <v>5688</v>
          </cell>
          <cell r="M2049">
            <v>5688</v>
          </cell>
          <cell r="N2049">
            <v>5688</v>
          </cell>
          <cell r="O2049">
            <v>5688</v>
          </cell>
          <cell r="P2049">
            <v>0</v>
          </cell>
          <cell r="Q2049">
            <v>5688</v>
          </cell>
          <cell r="R2049">
            <v>0</v>
          </cell>
          <cell r="S2049">
            <v>0</v>
          </cell>
          <cell r="T2049">
            <v>5688</v>
          </cell>
          <cell r="U2049">
            <v>0</v>
          </cell>
          <cell r="V2049">
            <v>0</v>
          </cell>
          <cell r="W2049">
            <v>1</v>
          </cell>
          <cell r="X2049" t="str">
            <v>013-36</v>
          </cell>
          <cell r="Y2049" t="str">
            <v>073-36</v>
          </cell>
          <cell r="Z2049">
            <v>0</v>
          </cell>
          <cell r="AA2049" t="str">
            <v>P100</v>
          </cell>
          <cell r="AB2049">
            <v>0</v>
          </cell>
          <cell r="AC2049">
            <v>0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>
            <v>2343</v>
          </cell>
          <cell r="B2050" t="str">
            <v>STNW00111/2005</v>
          </cell>
          <cell r="C2050" t="str">
            <v>Radiotelefon Motorola</v>
          </cell>
          <cell r="D2050" t="str">
            <v>Gr.6</v>
          </cell>
          <cell r="E2050" t="str">
            <v>1152-228-102</v>
          </cell>
          <cell r="F2050">
            <v>38625</v>
          </cell>
          <cell r="G2050">
            <v>38625</v>
          </cell>
          <cell r="H2050" t="str">
            <v>6</v>
          </cell>
          <cell r="I2050" t="str">
            <v>Jednorazowa</v>
          </cell>
          <cell r="J2050">
            <v>0</v>
          </cell>
          <cell r="K2050">
            <v>0</v>
          </cell>
          <cell r="L2050">
            <v>1500</v>
          </cell>
          <cell r="M2050">
            <v>1500</v>
          </cell>
          <cell r="N2050">
            <v>1500</v>
          </cell>
          <cell r="O2050">
            <v>1500</v>
          </cell>
          <cell r="P2050">
            <v>0</v>
          </cell>
          <cell r="Q2050">
            <v>1500</v>
          </cell>
          <cell r="R2050">
            <v>0</v>
          </cell>
          <cell r="S2050">
            <v>0</v>
          </cell>
          <cell r="T2050">
            <v>1500</v>
          </cell>
          <cell r="U2050">
            <v>0</v>
          </cell>
          <cell r="V2050">
            <v>0</v>
          </cell>
          <cell r="W2050">
            <v>1</v>
          </cell>
          <cell r="X2050" t="str">
            <v>013-36</v>
          </cell>
          <cell r="Y2050" t="str">
            <v>073-36</v>
          </cell>
          <cell r="Z2050">
            <v>0</v>
          </cell>
          <cell r="AA2050" t="str">
            <v>P100</v>
          </cell>
          <cell r="AB2050">
            <v>0</v>
          </cell>
          <cell r="AC2050">
            <v>0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>
            <v>2349</v>
          </cell>
          <cell r="B2051" t="str">
            <v>STNW00117/2005</v>
          </cell>
          <cell r="C2051" t="str">
            <v>Kasownik MC600 z podstawą</v>
          </cell>
          <cell r="D2051" t="str">
            <v>Gr.6</v>
          </cell>
          <cell r="E2051" t="str">
            <v>0945-449-121</v>
          </cell>
          <cell r="F2051">
            <v>38717</v>
          </cell>
          <cell r="G2051">
            <v>38717</v>
          </cell>
          <cell r="H2051" t="str">
            <v>6</v>
          </cell>
          <cell r="I2051" t="str">
            <v>Jednorazowa</v>
          </cell>
          <cell r="J2051">
            <v>0</v>
          </cell>
          <cell r="K2051">
            <v>0</v>
          </cell>
          <cell r="L2051">
            <v>3600</v>
          </cell>
          <cell r="M2051">
            <v>3600</v>
          </cell>
          <cell r="N2051">
            <v>3600</v>
          </cell>
          <cell r="O2051">
            <v>0</v>
          </cell>
          <cell r="P2051">
            <v>3600</v>
          </cell>
          <cell r="Q2051">
            <v>0</v>
          </cell>
          <cell r="R2051">
            <v>3600</v>
          </cell>
          <cell r="S2051">
            <v>0</v>
          </cell>
          <cell r="T2051">
            <v>3600</v>
          </cell>
          <cell r="U2051">
            <v>0</v>
          </cell>
          <cell r="V2051">
            <v>0</v>
          </cell>
          <cell r="W2051">
            <v>1</v>
          </cell>
          <cell r="X2051" t="str">
            <v>013-36</v>
          </cell>
          <cell r="Y2051" t="str">
            <v>073-36</v>
          </cell>
          <cell r="Z2051">
            <v>0</v>
          </cell>
          <cell r="AA2051" t="str">
            <v>P0</v>
          </cell>
          <cell r="AB2051">
            <v>0</v>
          </cell>
          <cell r="AC2051">
            <v>0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>
            <v>2350</v>
          </cell>
          <cell r="B2052" t="str">
            <v>STNW00118/2005</v>
          </cell>
          <cell r="C2052" t="str">
            <v>Kasownik MC600 z podstawą</v>
          </cell>
          <cell r="D2052" t="str">
            <v>Gr.6</v>
          </cell>
          <cell r="E2052" t="str">
            <v>0945-449-121</v>
          </cell>
          <cell r="F2052">
            <v>38717</v>
          </cell>
          <cell r="G2052">
            <v>38717</v>
          </cell>
          <cell r="H2052" t="str">
            <v>6</v>
          </cell>
          <cell r="I2052" t="str">
            <v>Jednorazowa</v>
          </cell>
          <cell r="J2052">
            <v>0</v>
          </cell>
          <cell r="K2052">
            <v>0</v>
          </cell>
          <cell r="L2052">
            <v>8400</v>
          </cell>
          <cell r="M2052">
            <v>8400</v>
          </cell>
          <cell r="N2052">
            <v>8400</v>
          </cell>
          <cell r="O2052">
            <v>0</v>
          </cell>
          <cell r="P2052">
            <v>8400</v>
          </cell>
          <cell r="Q2052">
            <v>0</v>
          </cell>
          <cell r="R2052">
            <v>8400</v>
          </cell>
          <cell r="S2052">
            <v>0</v>
          </cell>
          <cell r="T2052">
            <v>8400</v>
          </cell>
          <cell r="U2052">
            <v>0</v>
          </cell>
          <cell r="V2052">
            <v>0</v>
          </cell>
          <cell r="W2052">
            <v>1</v>
          </cell>
          <cell r="X2052" t="str">
            <v>013-36</v>
          </cell>
          <cell r="Y2052" t="str">
            <v>073-36</v>
          </cell>
          <cell r="Z2052">
            <v>0</v>
          </cell>
          <cell r="AA2052" t="str">
            <v>P0</v>
          </cell>
          <cell r="AB2052">
            <v>0</v>
          </cell>
          <cell r="AC2052">
            <v>0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>
            <v>2369</v>
          </cell>
          <cell r="B2053" t="str">
            <v>STNW00138/2006</v>
          </cell>
          <cell r="C2053" t="str">
            <v>Kasownik MC600</v>
          </cell>
          <cell r="D2053" t="str">
            <v>Gr.6</v>
          </cell>
          <cell r="E2053">
            <v>0</v>
          </cell>
          <cell r="F2053">
            <v>38868</v>
          </cell>
          <cell r="G2053">
            <v>38868</v>
          </cell>
          <cell r="H2053" t="str">
            <v>6</v>
          </cell>
          <cell r="I2053" t="str">
            <v>Jednorazowa</v>
          </cell>
          <cell r="J2053">
            <v>0</v>
          </cell>
          <cell r="K2053">
            <v>0</v>
          </cell>
          <cell r="L2053">
            <v>3600</v>
          </cell>
          <cell r="M2053">
            <v>3600</v>
          </cell>
          <cell r="N2053">
            <v>3600</v>
          </cell>
          <cell r="O2053">
            <v>0</v>
          </cell>
          <cell r="P2053">
            <v>3600</v>
          </cell>
          <cell r="Q2053">
            <v>0</v>
          </cell>
          <cell r="R2053">
            <v>3600</v>
          </cell>
          <cell r="S2053">
            <v>0</v>
          </cell>
          <cell r="T2053">
            <v>3600</v>
          </cell>
          <cell r="U2053">
            <v>0</v>
          </cell>
          <cell r="V2053">
            <v>0</v>
          </cell>
          <cell r="W2053">
            <v>1</v>
          </cell>
          <cell r="X2053" t="str">
            <v>013-36</v>
          </cell>
          <cell r="Y2053" t="str">
            <v>073-36</v>
          </cell>
          <cell r="Z2053">
            <v>0</v>
          </cell>
          <cell r="AA2053" t="str">
            <v>P0</v>
          </cell>
          <cell r="AB2053">
            <v>0</v>
          </cell>
          <cell r="AC2053">
            <v>0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>
            <v>2376</v>
          </cell>
          <cell r="B2054" t="str">
            <v>STNW00145/2006</v>
          </cell>
          <cell r="C2054" t="str">
            <v>Kasownik MC605</v>
          </cell>
          <cell r="D2054" t="str">
            <v>Gr.6</v>
          </cell>
          <cell r="E2054">
            <v>0</v>
          </cell>
          <cell r="F2054">
            <v>38929</v>
          </cell>
          <cell r="G2054">
            <v>38929</v>
          </cell>
          <cell r="H2054" t="str">
            <v>6</v>
          </cell>
          <cell r="I2054" t="str">
            <v>Jednorazowa</v>
          </cell>
          <cell r="J2054">
            <v>0</v>
          </cell>
          <cell r="K2054">
            <v>0</v>
          </cell>
          <cell r="L2054">
            <v>3600</v>
          </cell>
          <cell r="M2054">
            <v>3600</v>
          </cell>
          <cell r="N2054">
            <v>3600</v>
          </cell>
          <cell r="O2054">
            <v>0</v>
          </cell>
          <cell r="P2054">
            <v>3600</v>
          </cell>
          <cell r="Q2054">
            <v>0</v>
          </cell>
          <cell r="R2054">
            <v>3600</v>
          </cell>
          <cell r="S2054">
            <v>0</v>
          </cell>
          <cell r="T2054">
            <v>3600</v>
          </cell>
          <cell r="U2054">
            <v>0</v>
          </cell>
          <cell r="V2054">
            <v>0</v>
          </cell>
          <cell r="W2054">
            <v>1</v>
          </cell>
          <cell r="X2054" t="str">
            <v>013-36</v>
          </cell>
          <cell r="Y2054" t="str">
            <v>073-36</v>
          </cell>
          <cell r="Z2054">
            <v>0</v>
          </cell>
          <cell r="AA2054" t="str">
            <v>P0</v>
          </cell>
          <cell r="AB2054">
            <v>0</v>
          </cell>
          <cell r="AC2054">
            <v>0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>
            <v>2379</v>
          </cell>
          <cell r="B2055" t="str">
            <v>STNW00148/2006</v>
          </cell>
          <cell r="C2055" t="str">
            <v>Kasownik MC605</v>
          </cell>
          <cell r="D2055" t="str">
            <v>Gr.6</v>
          </cell>
          <cell r="E2055">
            <v>0</v>
          </cell>
          <cell r="F2055">
            <v>38960</v>
          </cell>
          <cell r="G2055">
            <v>38960</v>
          </cell>
          <cell r="H2055" t="str">
            <v>6</v>
          </cell>
          <cell r="I2055" t="str">
            <v>Jednorazowa</v>
          </cell>
          <cell r="J2055">
            <v>0</v>
          </cell>
          <cell r="K2055">
            <v>0</v>
          </cell>
          <cell r="L2055">
            <v>6000</v>
          </cell>
          <cell r="M2055">
            <v>6000</v>
          </cell>
          <cell r="N2055">
            <v>6000</v>
          </cell>
          <cell r="O2055">
            <v>0</v>
          </cell>
          <cell r="P2055">
            <v>6000</v>
          </cell>
          <cell r="Q2055">
            <v>0</v>
          </cell>
          <cell r="R2055">
            <v>6000</v>
          </cell>
          <cell r="S2055">
            <v>0</v>
          </cell>
          <cell r="T2055">
            <v>6000</v>
          </cell>
          <cell r="U2055">
            <v>0</v>
          </cell>
          <cell r="V2055">
            <v>0</v>
          </cell>
          <cell r="W2055">
            <v>1</v>
          </cell>
          <cell r="X2055" t="str">
            <v>013-36</v>
          </cell>
          <cell r="Y2055" t="str">
            <v>073-36</v>
          </cell>
          <cell r="Z2055">
            <v>0</v>
          </cell>
          <cell r="AA2055" t="str">
            <v>P0</v>
          </cell>
          <cell r="AB2055">
            <v>0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>
            <v>2385</v>
          </cell>
          <cell r="B2056" t="str">
            <v>STNW00154/2006</v>
          </cell>
          <cell r="C2056" t="str">
            <v>Agregat śniegowy</v>
          </cell>
          <cell r="D2056" t="str">
            <v>Gr.6</v>
          </cell>
          <cell r="E2056">
            <v>0</v>
          </cell>
          <cell r="F2056">
            <v>39021</v>
          </cell>
          <cell r="G2056">
            <v>39021</v>
          </cell>
          <cell r="H2056" t="str">
            <v>6</v>
          </cell>
          <cell r="I2056" t="str">
            <v>Jednorazowa</v>
          </cell>
          <cell r="J2056">
            <v>0</v>
          </cell>
          <cell r="K2056">
            <v>0</v>
          </cell>
          <cell r="L2056">
            <v>5130</v>
          </cell>
          <cell r="M2056">
            <v>5130</v>
          </cell>
          <cell r="N2056">
            <v>5130</v>
          </cell>
          <cell r="O2056">
            <v>5130</v>
          </cell>
          <cell r="P2056">
            <v>0</v>
          </cell>
          <cell r="Q2056">
            <v>5130</v>
          </cell>
          <cell r="R2056">
            <v>0</v>
          </cell>
          <cell r="S2056">
            <v>0</v>
          </cell>
          <cell r="T2056">
            <v>5130</v>
          </cell>
          <cell r="U2056">
            <v>0</v>
          </cell>
          <cell r="V2056">
            <v>0</v>
          </cell>
          <cell r="W2056">
            <v>1</v>
          </cell>
          <cell r="X2056" t="str">
            <v>013-36</v>
          </cell>
          <cell r="Y2056" t="str">
            <v>073-36</v>
          </cell>
          <cell r="Z2056">
            <v>0</v>
          </cell>
          <cell r="AA2056" t="str">
            <v>P100</v>
          </cell>
          <cell r="AB2056">
            <v>0</v>
          </cell>
          <cell r="AC2056">
            <v>0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>
            <v>2397</v>
          </cell>
          <cell r="B2057" t="str">
            <v>STNW00166/2006</v>
          </cell>
          <cell r="C2057" t="str">
            <v>Kasownik MC605</v>
          </cell>
          <cell r="D2057" t="str">
            <v>Gr.6</v>
          </cell>
          <cell r="E2057">
            <v>0</v>
          </cell>
          <cell r="F2057">
            <v>39082</v>
          </cell>
          <cell r="G2057">
            <v>39082</v>
          </cell>
          <cell r="H2057" t="str">
            <v>6</v>
          </cell>
          <cell r="I2057" t="str">
            <v>Jednorazowa</v>
          </cell>
          <cell r="J2057">
            <v>0</v>
          </cell>
          <cell r="K2057">
            <v>0</v>
          </cell>
          <cell r="L2057">
            <v>4800</v>
          </cell>
          <cell r="M2057">
            <v>4800</v>
          </cell>
          <cell r="N2057">
            <v>4800</v>
          </cell>
          <cell r="O2057">
            <v>0</v>
          </cell>
          <cell r="P2057">
            <v>4800</v>
          </cell>
          <cell r="Q2057">
            <v>0</v>
          </cell>
          <cell r="R2057">
            <v>4800</v>
          </cell>
          <cell r="S2057">
            <v>0</v>
          </cell>
          <cell r="T2057">
            <v>4800</v>
          </cell>
          <cell r="U2057">
            <v>0</v>
          </cell>
          <cell r="V2057">
            <v>0</v>
          </cell>
          <cell r="W2057">
            <v>1</v>
          </cell>
          <cell r="X2057" t="str">
            <v>013-36</v>
          </cell>
          <cell r="Y2057" t="str">
            <v>073-36</v>
          </cell>
          <cell r="Z2057">
            <v>0</v>
          </cell>
          <cell r="AA2057" t="str">
            <v>P0</v>
          </cell>
          <cell r="AB2057">
            <v>0</v>
          </cell>
          <cell r="AC2057">
            <v>0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>
            <v>2404</v>
          </cell>
          <cell r="B2058" t="str">
            <v>STNW00173/2006</v>
          </cell>
          <cell r="C2058" t="str">
            <v>Radiotelefon Motorola</v>
          </cell>
          <cell r="D2058" t="str">
            <v>Gr.6</v>
          </cell>
          <cell r="E2058">
            <v>0</v>
          </cell>
          <cell r="F2058">
            <v>39082</v>
          </cell>
          <cell r="G2058">
            <v>39082</v>
          </cell>
          <cell r="H2058" t="str">
            <v>6</v>
          </cell>
          <cell r="I2058" t="str">
            <v>Jednorazowa</v>
          </cell>
          <cell r="J2058">
            <v>0</v>
          </cell>
          <cell r="K2058">
            <v>0</v>
          </cell>
          <cell r="L2058">
            <v>253809.6</v>
          </cell>
          <cell r="M2058">
            <v>248292</v>
          </cell>
          <cell r="N2058">
            <v>248292</v>
          </cell>
          <cell r="O2058">
            <v>248292</v>
          </cell>
          <cell r="P2058">
            <v>0</v>
          </cell>
          <cell r="Q2058">
            <v>248292</v>
          </cell>
          <cell r="R2058">
            <v>0</v>
          </cell>
          <cell r="S2058">
            <v>0</v>
          </cell>
          <cell r="T2058">
            <v>253809.6</v>
          </cell>
          <cell r="U2058">
            <v>0</v>
          </cell>
          <cell r="V2058">
            <v>0</v>
          </cell>
          <cell r="W2058">
            <v>1.0222</v>
          </cell>
          <cell r="X2058" t="str">
            <v>013-36</v>
          </cell>
          <cell r="Y2058" t="str">
            <v>073-36</v>
          </cell>
          <cell r="Z2058">
            <v>0</v>
          </cell>
          <cell r="AA2058" t="str">
            <v>P100</v>
          </cell>
          <cell r="AB2058">
            <v>0</v>
          </cell>
          <cell r="AC2058">
            <v>0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>
            <v>2437</v>
          </cell>
          <cell r="B2059" t="str">
            <v>STNW00205/2007</v>
          </cell>
          <cell r="C2059" t="str">
            <v>Podnośnik Yak-Canguro</v>
          </cell>
          <cell r="D2059" t="str">
            <v>Gr.6</v>
          </cell>
          <cell r="E2059">
            <v>0</v>
          </cell>
          <cell r="F2059">
            <v>39263</v>
          </cell>
          <cell r="G2059">
            <v>39263</v>
          </cell>
          <cell r="H2059" t="str">
            <v>6</v>
          </cell>
          <cell r="I2059" t="str">
            <v>Jednorazowa</v>
          </cell>
          <cell r="J2059">
            <v>0</v>
          </cell>
          <cell r="K2059">
            <v>0</v>
          </cell>
          <cell r="L2059">
            <v>2600</v>
          </cell>
          <cell r="M2059">
            <v>2600</v>
          </cell>
          <cell r="N2059">
            <v>2600</v>
          </cell>
          <cell r="O2059">
            <v>2600</v>
          </cell>
          <cell r="P2059">
            <v>0</v>
          </cell>
          <cell r="Q2059">
            <v>2600</v>
          </cell>
          <cell r="R2059">
            <v>0</v>
          </cell>
          <cell r="S2059">
            <v>0</v>
          </cell>
          <cell r="T2059">
            <v>2600</v>
          </cell>
          <cell r="U2059">
            <v>0</v>
          </cell>
          <cell r="V2059">
            <v>0</v>
          </cell>
          <cell r="W2059">
            <v>1</v>
          </cell>
          <cell r="X2059" t="str">
            <v>013-36</v>
          </cell>
          <cell r="Y2059" t="str">
            <v>073-36</v>
          </cell>
          <cell r="Z2059">
            <v>0</v>
          </cell>
          <cell r="AA2059" t="str">
            <v>P100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>
            <v>2439</v>
          </cell>
          <cell r="B2060" t="str">
            <v>STNW00207/2007</v>
          </cell>
          <cell r="C2060" t="str">
            <v>Radiotelefon bazowy</v>
          </cell>
          <cell r="D2060" t="str">
            <v>Gr.6</v>
          </cell>
          <cell r="E2060">
            <v>0</v>
          </cell>
          <cell r="F2060">
            <v>39263</v>
          </cell>
          <cell r="G2060">
            <v>39263</v>
          </cell>
          <cell r="H2060" t="str">
            <v>6</v>
          </cell>
          <cell r="I2060" t="str">
            <v>Jednorazowa</v>
          </cell>
          <cell r="J2060">
            <v>0</v>
          </cell>
          <cell r="K2060">
            <v>0</v>
          </cell>
          <cell r="L2060">
            <v>2860</v>
          </cell>
          <cell r="M2060">
            <v>2860</v>
          </cell>
          <cell r="N2060">
            <v>2860</v>
          </cell>
          <cell r="O2060">
            <v>0</v>
          </cell>
          <cell r="P2060">
            <v>2860</v>
          </cell>
          <cell r="Q2060">
            <v>0</v>
          </cell>
          <cell r="R2060">
            <v>2860</v>
          </cell>
          <cell r="S2060">
            <v>0</v>
          </cell>
          <cell r="T2060">
            <v>2860</v>
          </cell>
          <cell r="U2060">
            <v>0</v>
          </cell>
          <cell r="V2060">
            <v>0</v>
          </cell>
          <cell r="W2060">
            <v>1</v>
          </cell>
          <cell r="X2060" t="str">
            <v>013-36</v>
          </cell>
          <cell r="Y2060" t="str">
            <v>073-36</v>
          </cell>
          <cell r="Z2060">
            <v>0</v>
          </cell>
          <cell r="AA2060" t="str">
            <v>P0</v>
          </cell>
          <cell r="AB2060">
            <v>0</v>
          </cell>
          <cell r="AC2060">
            <v>0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>
            <v>2440</v>
          </cell>
          <cell r="B2061" t="str">
            <v>STNW00208/2007</v>
          </cell>
          <cell r="C2061" t="str">
            <v>Radiotelefon przenośny</v>
          </cell>
          <cell r="D2061" t="str">
            <v>Gr.6</v>
          </cell>
          <cell r="E2061">
            <v>0</v>
          </cell>
          <cell r="F2061">
            <v>39263</v>
          </cell>
          <cell r="G2061">
            <v>39263</v>
          </cell>
          <cell r="H2061" t="str">
            <v>6</v>
          </cell>
          <cell r="I2061" t="str">
            <v>Jednorazowa</v>
          </cell>
          <cell r="J2061">
            <v>0</v>
          </cell>
          <cell r="K2061">
            <v>0</v>
          </cell>
          <cell r="L2061">
            <v>32000</v>
          </cell>
          <cell r="M2061">
            <v>32000</v>
          </cell>
          <cell r="N2061">
            <v>32000</v>
          </cell>
          <cell r="O2061">
            <v>0</v>
          </cell>
          <cell r="P2061">
            <v>32000</v>
          </cell>
          <cell r="Q2061">
            <v>0</v>
          </cell>
          <cell r="R2061">
            <v>32000</v>
          </cell>
          <cell r="S2061">
            <v>0</v>
          </cell>
          <cell r="T2061">
            <v>32000</v>
          </cell>
          <cell r="U2061">
            <v>0</v>
          </cell>
          <cell r="V2061">
            <v>0</v>
          </cell>
          <cell r="W2061">
            <v>1</v>
          </cell>
          <cell r="X2061" t="str">
            <v>013-36</v>
          </cell>
          <cell r="Y2061" t="str">
            <v>073-36</v>
          </cell>
          <cell r="Z2061">
            <v>0</v>
          </cell>
          <cell r="AA2061" t="str">
            <v>P0</v>
          </cell>
          <cell r="AB2061">
            <v>0</v>
          </cell>
          <cell r="AC2061">
            <v>0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>
            <v>2441</v>
          </cell>
          <cell r="B2062" t="str">
            <v>STNW00209/2007</v>
          </cell>
          <cell r="C2062" t="str">
            <v>Raditelefon przewoźny</v>
          </cell>
          <cell r="D2062" t="str">
            <v>Gr.6</v>
          </cell>
          <cell r="E2062">
            <v>0</v>
          </cell>
          <cell r="F2062">
            <v>39263</v>
          </cell>
          <cell r="G2062">
            <v>39263</v>
          </cell>
          <cell r="H2062" t="str">
            <v>6</v>
          </cell>
          <cell r="I2062" t="str">
            <v>Jednorazowa</v>
          </cell>
          <cell r="J2062">
            <v>0</v>
          </cell>
          <cell r="K2062">
            <v>0</v>
          </cell>
          <cell r="L2062">
            <v>1600</v>
          </cell>
          <cell r="M2062">
            <v>1600</v>
          </cell>
          <cell r="N2062">
            <v>1600</v>
          </cell>
          <cell r="O2062">
            <v>0</v>
          </cell>
          <cell r="P2062">
            <v>1600</v>
          </cell>
          <cell r="Q2062">
            <v>0</v>
          </cell>
          <cell r="R2062">
            <v>1600</v>
          </cell>
          <cell r="S2062">
            <v>0</v>
          </cell>
          <cell r="T2062">
            <v>1600</v>
          </cell>
          <cell r="U2062">
            <v>0</v>
          </cell>
          <cell r="V2062">
            <v>0</v>
          </cell>
          <cell r="W2062">
            <v>1</v>
          </cell>
          <cell r="X2062" t="str">
            <v>013-36</v>
          </cell>
          <cell r="Y2062" t="str">
            <v>073-36</v>
          </cell>
          <cell r="Z2062">
            <v>0</v>
          </cell>
          <cell r="AA2062" t="str">
            <v>P0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>
            <v>2452</v>
          </cell>
          <cell r="B2063" t="str">
            <v>STNW00220/2007</v>
          </cell>
          <cell r="C2063" t="str">
            <v>Klimatyzator</v>
          </cell>
          <cell r="D2063" t="str">
            <v>Gr.6</v>
          </cell>
          <cell r="E2063">
            <v>0</v>
          </cell>
          <cell r="F2063">
            <v>39355</v>
          </cell>
          <cell r="G2063">
            <v>39355</v>
          </cell>
          <cell r="H2063" t="str">
            <v>6</v>
          </cell>
          <cell r="I2063" t="str">
            <v>Jednorazowa</v>
          </cell>
          <cell r="J2063">
            <v>0</v>
          </cell>
          <cell r="K2063">
            <v>0</v>
          </cell>
          <cell r="L2063">
            <v>2990</v>
          </cell>
          <cell r="M2063">
            <v>2990</v>
          </cell>
          <cell r="N2063">
            <v>2990</v>
          </cell>
          <cell r="O2063">
            <v>2990</v>
          </cell>
          <cell r="P2063">
            <v>0</v>
          </cell>
          <cell r="Q2063">
            <v>2990</v>
          </cell>
          <cell r="R2063">
            <v>0</v>
          </cell>
          <cell r="S2063">
            <v>0</v>
          </cell>
          <cell r="T2063">
            <v>2990</v>
          </cell>
          <cell r="U2063">
            <v>0</v>
          </cell>
          <cell r="V2063">
            <v>0</v>
          </cell>
          <cell r="W2063">
            <v>1</v>
          </cell>
          <cell r="X2063" t="str">
            <v>013-36</v>
          </cell>
          <cell r="Y2063" t="str">
            <v>073-36</v>
          </cell>
          <cell r="Z2063">
            <v>0</v>
          </cell>
          <cell r="AA2063" t="str">
            <v>P100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>
            <v>2482</v>
          </cell>
          <cell r="B2064" t="str">
            <v>STNW00250/2008</v>
          </cell>
          <cell r="C2064" t="str">
            <v>Kasa fiskalna</v>
          </cell>
          <cell r="D2064" t="str">
            <v>Gr.6</v>
          </cell>
          <cell r="E2064">
            <v>0</v>
          </cell>
          <cell r="F2064">
            <v>39599</v>
          </cell>
          <cell r="G2064">
            <v>39599</v>
          </cell>
          <cell r="H2064" t="str">
            <v>6</v>
          </cell>
          <cell r="I2064" t="str">
            <v>Jednorazowa</v>
          </cell>
          <cell r="J2064">
            <v>0</v>
          </cell>
          <cell r="K2064">
            <v>0</v>
          </cell>
          <cell r="L2064">
            <v>1090</v>
          </cell>
          <cell r="M2064">
            <v>1090</v>
          </cell>
          <cell r="N2064">
            <v>1090</v>
          </cell>
          <cell r="O2064">
            <v>1090</v>
          </cell>
          <cell r="P2064">
            <v>0</v>
          </cell>
          <cell r="Q2064">
            <v>1090</v>
          </cell>
          <cell r="R2064">
            <v>0</v>
          </cell>
          <cell r="S2064">
            <v>0</v>
          </cell>
          <cell r="T2064">
            <v>1090</v>
          </cell>
          <cell r="U2064">
            <v>0</v>
          </cell>
          <cell r="V2064">
            <v>0</v>
          </cell>
          <cell r="W2064">
            <v>1</v>
          </cell>
          <cell r="X2064" t="str">
            <v>013-36</v>
          </cell>
          <cell r="Y2064" t="str">
            <v>073-36</v>
          </cell>
          <cell r="Z2064">
            <v>0</v>
          </cell>
          <cell r="AA2064" t="str">
            <v>P100</v>
          </cell>
          <cell r="AB2064">
            <v>0</v>
          </cell>
          <cell r="AC2064">
            <v>0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>
            <v>2492</v>
          </cell>
          <cell r="B2065" t="str">
            <v>STNW00260/2008</v>
          </cell>
          <cell r="C2065" t="str">
            <v>Radiotelefon</v>
          </cell>
          <cell r="D2065" t="str">
            <v>Gr.6</v>
          </cell>
          <cell r="E2065">
            <v>0</v>
          </cell>
          <cell r="F2065">
            <v>39721</v>
          </cell>
          <cell r="G2065">
            <v>39721</v>
          </cell>
          <cell r="H2065" t="str">
            <v>6</v>
          </cell>
          <cell r="I2065" t="str">
            <v>Jednorazowa</v>
          </cell>
          <cell r="J2065">
            <v>0</v>
          </cell>
          <cell r="K2065">
            <v>0</v>
          </cell>
          <cell r="L2065">
            <v>4600</v>
          </cell>
          <cell r="M2065">
            <v>4600</v>
          </cell>
          <cell r="N2065">
            <v>4600</v>
          </cell>
          <cell r="O2065">
            <v>4600</v>
          </cell>
          <cell r="P2065">
            <v>0</v>
          </cell>
          <cell r="Q2065">
            <v>4600</v>
          </cell>
          <cell r="R2065">
            <v>0</v>
          </cell>
          <cell r="S2065">
            <v>0</v>
          </cell>
          <cell r="T2065">
            <v>4600</v>
          </cell>
          <cell r="U2065">
            <v>0</v>
          </cell>
          <cell r="V2065">
            <v>0</v>
          </cell>
          <cell r="W2065">
            <v>1</v>
          </cell>
          <cell r="X2065" t="str">
            <v>013-36</v>
          </cell>
          <cell r="Y2065" t="str">
            <v>073-36</v>
          </cell>
          <cell r="Z2065">
            <v>0</v>
          </cell>
          <cell r="AA2065" t="str">
            <v>P100</v>
          </cell>
          <cell r="AB2065">
            <v>0</v>
          </cell>
          <cell r="AC2065">
            <v>0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>
            <v>2506</v>
          </cell>
          <cell r="B2066" t="str">
            <v>STNW00274/2009</v>
          </cell>
          <cell r="C2066" t="str">
            <v>Radiotelefon przenośny</v>
          </cell>
          <cell r="D2066" t="str">
            <v>Gr.6</v>
          </cell>
          <cell r="E2066">
            <v>0</v>
          </cell>
          <cell r="F2066">
            <v>39994</v>
          </cell>
          <cell r="G2066">
            <v>39994</v>
          </cell>
          <cell r="H2066" t="str">
            <v>6</v>
          </cell>
          <cell r="I2066" t="str">
            <v>Jednorazowa</v>
          </cell>
          <cell r="J2066">
            <v>0</v>
          </cell>
          <cell r="K2066">
            <v>0</v>
          </cell>
          <cell r="L2066">
            <v>16170</v>
          </cell>
          <cell r="M2066">
            <v>16170</v>
          </cell>
          <cell r="N2066">
            <v>16170</v>
          </cell>
          <cell r="O2066">
            <v>16170</v>
          </cell>
          <cell r="P2066">
            <v>0</v>
          </cell>
          <cell r="Q2066">
            <v>16170</v>
          </cell>
          <cell r="R2066">
            <v>0</v>
          </cell>
          <cell r="S2066">
            <v>0</v>
          </cell>
          <cell r="T2066">
            <v>16170</v>
          </cell>
          <cell r="U2066">
            <v>0</v>
          </cell>
          <cell r="V2066">
            <v>0</v>
          </cell>
          <cell r="W2066">
            <v>1</v>
          </cell>
          <cell r="X2066" t="str">
            <v>013-36</v>
          </cell>
          <cell r="Y2066" t="str">
            <v>073-36</v>
          </cell>
          <cell r="Z2066">
            <v>0</v>
          </cell>
          <cell r="AA2066" t="str">
            <v>P100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>
            <v>2510</v>
          </cell>
          <cell r="B2067" t="str">
            <v>STNW00278/2010</v>
          </cell>
          <cell r="C2067" t="str">
            <v>Radiotelefon</v>
          </cell>
          <cell r="D2067" t="str">
            <v>Gr.6</v>
          </cell>
          <cell r="E2067">
            <v>0</v>
          </cell>
          <cell r="F2067">
            <v>40268</v>
          </cell>
          <cell r="G2067">
            <v>40268</v>
          </cell>
          <cell r="H2067" t="str">
            <v>6</v>
          </cell>
          <cell r="I2067" t="str">
            <v>Jednorazowa</v>
          </cell>
          <cell r="J2067">
            <v>0</v>
          </cell>
          <cell r="K2067">
            <v>0</v>
          </cell>
          <cell r="L2067">
            <v>17152</v>
          </cell>
          <cell r="M2067">
            <v>17152</v>
          </cell>
          <cell r="N2067">
            <v>17152</v>
          </cell>
          <cell r="O2067">
            <v>17152</v>
          </cell>
          <cell r="P2067">
            <v>0</v>
          </cell>
          <cell r="Q2067">
            <v>17152</v>
          </cell>
          <cell r="R2067">
            <v>0</v>
          </cell>
          <cell r="S2067">
            <v>0</v>
          </cell>
          <cell r="T2067">
            <v>17152</v>
          </cell>
          <cell r="U2067">
            <v>0</v>
          </cell>
          <cell r="V2067">
            <v>0</v>
          </cell>
          <cell r="W2067">
            <v>1</v>
          </cell>
          <cell r="X2067" t="str">
            <v>013-36</v>
          </cell>
          <cell r="Y2067" t="str">
            <v>073-36</v>
          </cell>
          <cell r="Z2067">
            <v>0</v>
          </cell>
          <cell r="AA2067" t="str">
            <v>P100</v>
          </cell>
          <cell r="AB2067">
            <v>0</v>
          </cell>
          <cell r="AC2067">
            <v>0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>
            <v>2520</v>
          </cell>
          <cell r="B2068" t="str">
            <v>STNW00288/2011</v>
          </cell>
          <cell r="C2068" t="str">
            <v>Centrala telef moduł</v>
          </cell>
          <cell r="D2068" t="str">
            <v>Gr.6</v>
          </cell>
          <cell r="E2068">
            <v>0</v>
          </cell>
          <cell r="F2068">
            <v>40602</v>
          </cell>
          <cell r="G2068">
            <v>40602</v>
          </cell>
          <cell r="H2068" t="str">
            <v>6</v>
          </cell>
          <cell r="I2068" t="str">
            <v>Jednorazowa</v>
          </cell>
          <cell r="J2068">
            <v>0</v>
          </cell>
          <cell r="K2068">
            <v>0</v>
          </cell>
          <cell r="L2068">
            <v>1450</v>
          </cell>
          <cell r="M2068">
            <v>1450</v>
          </cell>
          <cell r="N2068">
            <v>1450</v>
          </cell>
          <cell r="O2068">
            <v>1450</v>
          </cell>
          <cell r="P2068">
            <v>0</v>
          </cell>
          <cell r="Q2068">
            <v>1450</v>
          </cell>
          <cell r="R2068">
            <v>0</v>
          </cell>
          <cell r="S2068">
            <v>0</v>
          </cell>
          <cell r="T2068">
            <v>1450</v>
          </cell>
          <cell r="U2068">
            <v>0</v>
          </cell>
          <cell r="V2068">
            <v>0</v>
          </cell>
          <cell r="W2068">
            <v>1</v>
          </cell>
          <cell r="X2068" t="str">
            <v>013-36</v>
          </cell>
          <cell r="Y2068" t="str">
            <v>073-36</v>
          </cell>
          <cell r="Z2068">
            <v>0</v>
          </cell>
          <cell r="AA2068" t="str">
            <v>P100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>
            <v>2532</v>
          </cell>
          <cell r="B2069" t="str">
            <v>STNW00300/2011</v>
          </cell>
          <cell r="C2069" t="str">
            <v>Kasa fiskalna</v>
          </cell>
          <cell r="D2069" t="str">
            <v>Gr.6</v>
          </cell>
          <cell r="E2069" t="str">
            <v>85004649; 85027638</v>
          </cell>
          <cell r="F2069">
            <v>40847</v>
          </cell>
          <cell r="G2069">
            <v>40847</v>
          </cell>
          <cell r="H2069" t="str">
            <v>6</v>
          </cell>
          <cell r="I2069" t="str">
            <v>Jednorazowa</v>
          </cell>
          <cell r="J2069">
            <v>0</v>
          </cell>
          <cell r="K2069">
            <v>0</v>
          </cell>
          <cell r="L2069">
            <v>2580</v>
          </cell>
          <cell r="M2069">
            <v>2580</v>
          </cell>
          <cell r="N2069">
            <v>2580</v>
          </cell>
          <cell r="O2069">
            <v>2580</v>
          </cell>
          <cell r="P2069">
            <v>0</v>
          </cell>
          <cell r="Q2069">
            <v>2580</v>
          </cell>
          <cell r="R2069">
            <v>0</v>
          </cell>
          <cell r="S2069">
            <v>0</v>
          </cell>
          <cell r="T2069">
            <v>2580</v>
          </cell>
          <cell r="U2069">
            <v>0</v>
          </cell>
          <cell r="V2069">
            <v>0</v>
          </cell>
          <cell r="W2069">
            <v>1</v>
          </cell>
          <cell r="X2069" t="str">
            <v>013-36</v>
          </cell>
          <cell r="Y2069" t="str">
            <v>073-36</v>
          </cell>
          <cell r="Z2069">
            <v>0</v>
          </cell>
          <cell r="AA2069" t="str">
            <v>P100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>
            <v>2642</v>
          </cell>
          <cell r="B2070" t="str">
            <v>STNW00325/2012</v>
          </cell>
          <cell r="C2070" t="str">
            <v>Radiotelefon Motorola GP-360 z ładowarką</v>
          </cell>
          <cell r="D2070" t="str">
            <v>Gr.6</v>
          </cell>
          <cell r="E2070">
            <v>0</v>
          </cell>
          <cell r="F2070">
            <v>41270</v>
          </cell>
          <cell r="G2070">
            <v>41270</v>
          </cell>
          <cell r="H2070" t="str">
            <v>6</v>
          </cell>
          <cell r="I2070" t="str">
            <v>Jednorazowa</v>
          </cell>
          <cell r="J2070">
            <v>0</v>
          </cell>
          <cell r="K2070">
            <v>0</v>
          </cell>
          <cell r="L2070">
            <v>40050</v>
          </cell>
          <cell r="M2070">
            <v>40050</v>
          </cell>
          <cell r="N2070">
            <v>40050</v>
          </cell>
          <cell r="O2070">
            <v>34042.5</v>
          </cell>
          <cell r="P2070">
            <v>6007.5</v>
          </cell>
          <cell r="Q2070">
            <v>34042.5</v>
          </cell>
          <cell r="R2070">
            <v>6007.5</v>
          </cell>
          <cell r="S2070">
            <v>0</v>
          </cell>
          <cell r="T2070">
            <v>40050</v>
          </cell>
          <cell r="U2070">
            <v>0</v>
          </cell>
          <cell r="V2070">
            <v>0</v>
          </cell>
          <cell r="W2070">
            <v>1</v>
          </cell>
          <cell r="X2070" t="str">
            <v>013-36</v>
          </cell>
          <cell r="Y2070" t="str">
            <v>073-36</v>
          </cell>
          <cell r="Z2070" t="str">
            <v>Pozycj. 4-27-231550</v>
          </cell>
          <cell r="AA2070" t="str">
            <v>P85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>
            <v>2651</v>
          </cell>
          <cell r="B2071" t="str">
            <v>STNW00326/2012</v>
          </cell>
          <cell r="C2071" t="str">
            <v>Kasa fiskalna</v>
          </cell>
          <cell r="D2071" t="str">
            <v>Gr.6</v>
          </cell>
          <cell r="E2071">
            <v>0</v>
          </cell>
          <cell r="F2071">
            <v>41274</v>
          </cell>
          <cell r="G2071">
            <v>41274</v>
          </cell>
          <cell r="H2071" t="str">
            <v>6</v>
          </cell>
          <cell r="I2071" t="str">
            <v>Jednorazowa</v>
          </cell>
          <cell r="J2071">
            <v>0</v>
          </cell>
          <cell r="K2071">
            <v>0</v>
          </cell>
          <cell r="L2071">
            <v>4540.8</v>
          </cell>
          <cell r="M2071">
            <v>4540.8</v>
          </cell>
          <cell r="N2071">
            <v>4540.8</v>
          </cell>
          <cell r="O2071">
            <v>4540.8</v>
          </cell>
          <cell r="P2071">
            <v>0</v>
          </cell>
          <cell r="Q2071">
            <v>4540.8</v>
          </cell>
          <cell r="R2071">
            <v>0</v>
          </cell>
          <cell r="S2071">
            <v>0</v>
          </cell>
          <cell r="T2071">
            <v>4540.8</v>
          </cell>
          <cell r="U2071">
            <v>0</v>
          </cell>
          <cell r="V2071">
            <v>0</v>
          </cell>
          <cell r="W2071">
            <v>1</v>
          </cell>
          <cell r="X2071" t="str">
            <v>013-36</v>
          </cell>
          <cell r="Y2071" t="str">
            <v>073-36</v>
          </cell>
          <cell r="Z2071" t="str">
            <v>Pozycj. 4-27-231543</v>
          </cell>
          <cell r="AA2071" t="str">
            <v>P100</v>
          </cell>
          <cell r="AB2071">
            <v>0</v>
          </cell>
          <cell r="AC2071">
            <v>0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>
            <v>2660</v>
          </cell>
          <cell r="B2072" t="str">
            <v>STNW00328/2013</v>
          </cell>
          <cell r="C2072" t="str">
            <v>Odbiornik telewizyjny LED 47"</v>
          </cell>
          <cell r="D2072" t="str">
            <v>Gr.6</v>
          </cell>
          <cell r="E2072">
            <v>0</v>
          </cell>
          <cell r="F2072">
            <v>41333</v>
          </cell>
          <cell r="G2072">
            <v>41333</v>
          </cell>
          <cell r="H2072" t="str">
            <v>6</v>
          </cell>
          <cell r="I2072" t="str">
            <v>Jednorazowa</v>
          </cell>
          <cell r="J2072">
            <v>0</v>
          </cell>
          <cell r="K2072">
            <v>0</v>
          </cell>
          <cell r="L2072">
            <v>2260.16</v>
          </cell>
          <cell r="M2072">
            <v>2260.16</v>
          </cell>
          <cell r="N2072">
            <v>2260.16</v>
          </cell>
          <cell r="O2072">
            <v>0</v>
          </cell>
          <cell r="P2072">
            <v>2260.16</v>
          </cell>
          <cell r="Q2072">
            <v>0</v>
          </cell>
          <cell r="R2072">
            <v>2260.16</v>
          </cell>
          <cell r="S2072">
            <v>0</v>
          </cell>
          <cell r="T2072">
            <v>2260.16</v>
          </cell>
          <cell r="U2072">
            <v>0</v>
          </cell>
          <cell r="V2072">
            <v>0</v>
          </cell>
          <cell r="W2072">
            <v>1</v>
          </cell>
          <cell r="X2072" t="str">
            <v>013-36</v>
          </cell>
          <cell r="Y2072" t="str">
            <v>073-36</v>
          </cell>
          <cell r="Z2072" t="str">
            <v>Pozycj. 3-24-160000</v>
          </cell>
          <cell r="AA2072" t="str">
            <v>P0</v>
          </cell>
          <cell r="AB2072">
            <v>0</v>
          </cell>
          <cell r="AC2072">
            <v>0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>
            <v>2670</v>
          </cell>
          <cell r="B2073" t="str">
            <v>STNW00332/2013</v>
          </cell>
          <cell r="C2073" t="str">
            <v>Radiotelefon przenośny Motorola GP360</v>
          </cell>
          <cell r="D2073" t="str">
            <v>Gr.6</v>
          </cell>
          <cell r="E2073">
            <v>0</v>
          </cell>
          <cell r="F2073">
            <v>39082</v>
          </cell>
          <cell r="G2073">
            <v>41373</v>
          </cell>
          <cell r="H2073" t="str">
            <v>6</v>
          </cell>
          <cell r="I2073" t="str">
            <v>Jednorazowa</v>
          </cell>
          <cell r="J2073">
            <v>0</v>
          </cell>
          <cell r="K2073">
            <v>0</v>
          </cell>
          <cell r="L2073">
            <v>1050</v>
          </cell>
          <cell r="M2073">
            <v>1050</v>
          </cell>
          <cell r="N2073">
            <v>1050</v>
          </cell>
          <cell r="O2073">
            <v>892.5</v>
          </cell>
          <cell r="P2073">
            <v>157.5</v>
          </cell>
          <cell r="Q2073">
            <v>892.5</v>
          </cell>
          <cell r="R2073">
            <v>157.5</v>
          </cell>
          <cell r="S2073">
            <v>0</v>
          </cell>
          <cell r="T2073">
            <v>1050</v>
          </cell>
          <cell r="U2073">
            <v>0</v>
          </cell>
          <cell r="V2073">
            <v>0</v>
          </cell>
          <cell r="W2073">
            <v>1</v>
          </cell>
          <cell r="X2073" t="str">
            <v>013-36</v>
          </cell>
          <cell r="Y2073" t="str">
            <v>073-36</v>
          </cell>
          <cell r="Z2073" t="str">
            <v>Pozycj. 4-27-231550</v>
          </cell>
          <cell r="AA2073" t="str">
            <v>P85</v>
          </cell>
          <cell r="AB2073">
            <v>0</v>
          </cell>
          <cell r="AC2073">
            <v>0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>
            <v>2949</v>
          </cell>
          <cell r="B2074" t="str">
            <v>STNW00343/2013</v>
          </cell>
          <cell r="C2074" t="str">
            <v>Kasa fiskalna NANO</v>
          </cell>
          <cell r="D2074" t="str">
            <v>Gr.6</v>
          </cell>
          <cell r="E2074">
            <v>0</v>
          </cell>
          <cell r="F2074">
            <v>41638</v>
          </cell>
          <cell r="G2074">
            <v>41638</v>
          </cell>
          <cell r="H2074" t="str">
            <v>6</v>
          </cell>
          <cell r="I2074" t="str">
            <v>Jednorazowa</v>
          </cell>
          <cell r="J2074">
            <v>0</v>
          </cell>
          <cell r="K2074">
            <v>0</v>
          </cell>
          <cell r="L2074">
            <v>17580</v>
          </cell>
          <cell r="M2074">
            <v>17580</v>
          </cell>
          <cell r="N2074">
            <v>17580</v>
          </cell>
          <cell r="O2074">
            <v>17580</v>
          </cell>
          <cell r="P2074">
            <v>0</v>
          </cell>
          <cell r="Q2074">
            <v>17580</v>
          </cell>
          <cell r="R2074">
            <v>0</v>
          </cell>
          <cell r="S2074">
            <v>0</v>
          </cell>
          <cell r="T2074">
            <v>17580</v>
          </cell>
          <cell r="U2074">
            <v>0</v>
          </cell>
          <cell r="V2074">
            <v>0</v>
          </cell>
          <cell r="W2074">
            <v>1</v>
          </cell>
          <cell r="X2074" t="str">
            <v>013-36</v>
          </cell>
          <cell r="Y2074" t="str">
            <v>073-36</v>
          </cell>
          <cell r="Z2074" t="str">
            <v>Pozycj. 4-27-231543</v>
          </cell>
          <cell r="AA2074" t="str">
            <v>P100</v>
          </cell>
          <cell r="AB2074">
            <v>0</v>
          </cell>
          <cell r="AC2074">
            <v>0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>
            <v>3052</v>
          </cell>
          <cell r="B2075" t="str">
            <v>STNW00350/2014</v>
          </cell>
          <cell r="C2075" t="str">
            <v>Radiotelefon Radmor</v>
          </cell>
          <cell r="D2075" t="str">
            <v>Gr.6</v>
          </cell>
          <cell r="E2075">
            <v>0</v>
          </cell>
          <cell r="F2075">
            <v>41729</v>
          </cell>
          <cell r="G2075">
            <v>41729</v>
          </cell>
          <cell r="H2075" t="str">
            <v>6</v>
          </cell>
          <cell r="I2075" t="str">
            <v>Jednorazowa</v>
          </cell>
          <cell r="J2075">
            <v>0</v>
          </cell>
          <cell r="K2075">
            <v>0</v>
          </cell>
          <cell r="L2075">
            <v>3000</v>
          </cell>
          <cell r="M2075">
            <v>3000</v>
          </cell>
          <cell r="N2075">
            <v>3000</v>
          </cell>
          <cell r="O2075">
            <v>0</v>
          </cell>
          <cell r="P2075">
            <v>3000</v>
          </cell>
          <cell r="Q2075">
            <v>0</v>
          </cell>
          <cell r="R2075">
            <v>3000</v>
          </cell>
          <cell r="S2075">
            <v>0</v>
          </cell>
          <cell r="T2075">
            <v>3000</v>
          </cell>
          <cell r="U2075">
            <v>0</v>
          </cell>
          <cell r="V2075">
            <v>0</v>
          </cell>
          <cell r="W2075">
            <v>1</v>
          </cell>
          <cell r="X2075" t="str">
            <v>013-36</v>
          </cell>
          <cell r="Y2075" t="str">
            <v>073-36</v>
          </cell>
          <cell r="Z2075" t="str">
            <v>Pozycj. 4-27-231550</v>
          </cell>
          <cell r="AA2075" t="str">
            <v>P0</v>
          </cell>
          <cell r="AB2075">
            <v>0</v>
          </cell>
          <cell r="AC2075">
            <v>0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>
            <v>3098</v>
          </cell>
          <cell r="B2076" t="str">
            <v>STNW00356/2014</v>
          </cell>
          <cell r="C2076" t="str">
            <v>Awaryjne zasilanie z przeb sinusoidalnym i f łado</v>
          </cell>
          <cell r="D2076" t="str">
            <v>Gr.6</v>
          </cell>
          <cell r="E2076" t="str">
            <v>ZXP3</v>
          </cell>
          <cell r="F2076">
            <v>41790</v>
          </cell>
          <cell r="G2076">
            <v>41790</v>
          </cell>
          <cell r="H2076" t="str">
            <v>6</v>
          </cell>
          <cell r="I2076" t="str">
            <v>Jednorazowa</v>
          </cell>
          <cell r="J2076">
            <v>0</v>
          </cell>
          <cell r="K2076">
            <v>0</v>
          </cell>
          <cell r="L2076">
            <v>2345</v>
          </cell>
          <cell r="M2076">
            <v>2345</v>
          </cell>
          <cell r="N2076">
            <v>2345</v>
          </cell>
          <cell r="O2076">
            <v>2345</v>
          </cell>
          <cell r="P2076">
            <v>0</v>
          </cell>
          <cell r="Q2076">
            <v>2345</v>
          </cell>
          <cell r="R2076">
            <v>0</v>
          </cell>
          <cell r="S2076">
            <v>0</v>
          </cell>
          <cell r="T2076">
            <v>2345</v>
          </cell>
          <cell r="U2076">
            <v>0</v>
          </cell>
          <cell r="V2076">
            <v>0</v>
          </cell>
          <cell r="W2076">
            <v>1</v>
          </cell>
          <cell r="X2076" t="str">
            <v>013-36</v>
          </cell>
          <cell r="Y2076" t="str">
            <v>073-36</v>
          </cell>
          <cell r="Z2076" t="str">
            <v>Pozycj. 4-27-231549</v>
          </cell>
          <cell r="AA2076" t="str">
            <v>P100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>
            <v>3117</v>
          </cell>
          <cell r="B2077" t="str">
            <v>STNW00358/2014</v>
          </cell>
          <cell r="C2077" t="str">
            <v>Zestaw rozgłoszeniowy</v>
          </cell>
          <cell r="D2077" t="str">
            <v>Gr.6</v>
          </cell>
          <cell r="E2077">
            <v>0</v>
          </cell>
          <cell r="F2077">
            <v>41851</v>
          </cell>
          <cell r="G2077">
            <v>41851</v>
          </cell>
          <cell r="H2077" t="str">
            <v>6</v>
          </cell>
          <cell r="I2077" t="str">
            <v>Jednorazowa</v>
          </cell>
          <cell r="J2077">
            <v>0</v>
          </cell>
          <cell r="K2077">
            <v>0</v>
          </cell>
          <cell r="L2077">
            <v>3296.47</v>
          </cell>
          <cell r="M2077">
            <v>3296.47</v>
          </cell>
          <cell r="N2077">
            <v>3296.47</v>
          </cell>
          <cell r="O2077">
            <v>0</v>
          </cell>
          <cell r="P2077">
            <v>3296.47</v>
          </cell>
          <cell r="Q2077">
            <v>0</v>
          </cell>
          <cell r="R2077">
            <v>3296.47</v>
          </cell>
          <cell r="S2077">
            <v>0</v>
          </cell>
          <cell r="T2077">
            <v>3296.47</v>
          </cell>
          <cell r="U2077">
            <v>0</v>
          </cell>
          <cell r="V2077">
            <v>0</v>
          </cell>
          <cell r="W2077">
            <v>1</v>
          </cell>
          <cell r="X2077" t="str">
            <v>013-36</v>
          </cell>
          <cell r="Y2077" t="str">
            <v>073-36</v>
          </cell>
          <cell r="Z2077" t="str">
            <v>Pozycj. 4-27-231549</v>
          </cell>
          <cell r="AA2077" t="str">
            <v>P0</v>
          </cell>
          <cell r="AB2077">
            <v>0</v>
          </cell>
          <cell r="AC2077">
            <v>0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>
            <v>3181</v>
          </cell>
          <cell r="B2078" t="str">
            <v>STNW00372/2014</v>
          </cell>
          <cell r="C2078" t="str">
            <v>Aparat telef komórk Samsung G900F Galaxy S5</v>
          </cell>
          <cell r="D2078" t="str">
            <v>Gr.6</v>
          </cell>
          <cell r="E2078">
            <v>0</v>
          </cell>
          <cell r="F2078">
            <v>41973</v>
          </cell>
          <cell r="G2078">
            <v>41973</v>
          </cell>
          <cell r="H2078" t="str">
            <v>6</v>
          </cell>
          <cell r="I2078" t="str">
            <v>Jednorazowa</v>
          </cell>
          <cell r="J2078">
            <v>0</v>
          </cell>
          <cell r="K2078">
            <v>0</v>
          </cell>
          <cell r="L2078">
            <v>1626.02</v>
          </cell>
          <cell r="M2078">
            <v>1626.02</v>
          </cell>
          <cell r="N2078">
            <v>1626.02</v>
          </cell>
          <cell r="O2078">
            <v>1398.38</v>
          </cell>
          <cell r="P2078">
            <v>227.63999999999987</v>
          </cell>
          <cell r="Q2078">
            <v>1398.38</v>
          </cell>
          <cell r="R2078">
            <v>227.63999999999987</v>
          </cell>
          <cell r="S2078">
            <v>0</v>
          </cell>
          <cell r="T2078">
            <v>1626.02</v>
          </cell>
          <cell r="U2078">
            <v>0</v>
          </cell>
          <cell r="V2078">
            <v>0</v>
          </cell>
          <cell r="W2078">
            <v>1</v>
          </cell>
          <cell r="X2078" t="str">
            <v>013-36</v>
          </cell>
          <cell r="Y2078" t="str">
            <v>073-36</v>
          </cell>
          <cell r="Z2078" t="str">
            <v>Pozycj. 5-350000000</v>
          </cell>
          <cell r="AA2078" t="str">
            <v>P86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>
            <v>3191</v>
          </cell>
          <cell r="B2079" t="str">
            <v>STNW00373/2014</v>
          </cell>
          <cell r="C2079" t="str">
            <v>Żuraw wodny stacjonarny używany</v>
          </cell>
          <cell r="D2079" t="str">
            <v>Gr.6</v>
          </cell>
          <cell r="E2079">
            <v>0</v>
          </cell>
          <cell r="F2079">
            <v>42004</v>
          </cell>
          <cell r="G2079">
            <v>42004</v>
          </cell>
          <cell r="H2079" t="str">
            <v>6</v>
          </cell>
          <cell r="I2079" t="str">
            <v>Jednorazowa</v>
          </cell>
          <cell r="J2079">
            <v>0</v>
          </cell>
          <cell r="K2079">
            <v>0</v>
          </cell>
          <cell r="L2079">
            <v>1470</v>
          </cell>
          <cell r="M2079">
            <v>1470</v>
          </cell>
          <cell r="N2079">
            <v>1470</v>
          </cell>
          <cell r="O2079">
            <v>0</v>
          </cell>
          <cell r="P2079">
            <v>1470</v>
          </cell>
          <cell r="Q2079">
            <v>0</v>
          </cell>
          <cell r="R2079">
            <v>1470</v>
          </cell>
          <cell r="S2079">
            <v>0</v>
          </cell>
          <cell r="T2079">
            <v>1470</v>
          </cell>
          <cell r="U2079">
            <v>0</v>
          </cell>
          <cell r="V2079">
            <v>0</v>
          </cell>
          <cell r="W2079">
            <v>1</v>
          </cell>
          <cell r="X2079" t="str">
            <v>013-36</v>
          </cell>
          <cell r="Y2079" t="str">
            <v>073-36</v>
          </cell>
          <cell r="Z2079" t="str">
            <v>Pozycj. 3-22-141225</v>
          </cell>
          <cell r="AA2079" t="str">
            <v>P0</v>
          </cell>
          <cell r="AB2079">
            <v>0</v>
          </cell>
          <cell r="AC2079">
            <v>0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>
            <v>3194</v>
          </cell>
          <cell r="B2080" t="str">
            <v>STNW00376/2014</v>
          </cell>
          <cell r="C2080" t="str">
            <v>Aparat telefoniczny Samsung Galaxy S5</v>
          </cell>
          <cell r="D2080" t="str">
            <v>Gr.6</v>
          </cell>
          <cell r="E2080">
            <v>0</v>
          </cell>
          <cell r="F2080">
            <v>42004</v>
          </cell>
          <cell r="G2080">
            <v>42004</v>
          </cell>
          <cell r="H2080" t="str">
            <v>6</v>
          </cell>
          <cell r="I2080" t="str">
            <v>Jednorazowa</v>
          </cell>
          <cell r="J2080">
            <v>0</v>
          </cell>
          <cell r="K2080">
            <v>0</v>
          </cell>
          <cell r="L2080">
            <v>6390.99</v>
          </cell>
          <cell r="M2080">
            <v>6390.99</v>
          </cell>
          <cell r="N2080">
            <v>6390.99</v>
          </cell>
          <cell r="O2080">
            <v>5368.43</v>
          </cell>
          <cell r="P2080">
            <v>1022.5599999999995</v>
          </cell>
          <cell r="Q2080">
            <v>5368.43</v>
          </cell>
          <cell r="R2080">
            <v>1022.5599999999995</v>
          </cell>
          <cell r="S2080">
            <v>0</v>
          </cell>
          <cell r="T2080">
            <v>6390.99</v>
          </cell>
          <cell r="U2080">
            <v>0</v>
          </cell>
          <cell r="V2080">
            <v>0</v>
          </cell>
          <cell r="W2080">
            <v>1</v>
          </cell>
          <cell r="X2080" t="str">
            <v>013-36</v>
          </cell>
          <cell r="Y2080" t="str">
            <v>073-36</v>
          </cell>
          <cell r="Z2080" t="str">
            <v>Pozycj. 5-350000000</v>
          </cell>
          <cell r="AA2080" t="str">
            <v>P84</v>
          </cell>
          <cell r="AB2080">
            <v>0</v>
          </cell>
          <cell r="AC2080">
            <v>0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>
            <v>3220</v>
          </cell>
          <cell r="B2081" t="str">
            <v>STNW00380/2015</v>
          </cell>
          <cell r="C2081" t="str">
            <v>Aparat telefoniczny komórkowy NOKIA LUMIA 930</v>
          </cell>
          <cell r="D2081" t="str">
            <v>Gr.6</v>
          </cell>
          <cell r="E2081">
            <v>0</v>
          </cell>
          <cell r="F2081">
            <v>42046</v>
          </cell>
          <cell r="G2081">
            <v>42046</v>
          </cell>
          <cell r="H2081" t="str">
            <v>6</v>
          </cell>
          <cell r="I2081" t="str">
            <v>Jednorazowa</v>
          </cell>
          <cell r="J2081">
            <v>0</v>
          </cell>
          <cell r="K2081">
            <v>0</v>
          </cell>
          <cell r="L2081">
            <v>1268.29</v>
          </cell>
          <cell r="M2081">
            <v>1268.29</v>
          </cell>
          <cell r="N2081">
            <v>1268.29</v>
          </cell>
          <cell r="O2081">
            <v>1065.3599999999999</v>
          </cell>
          <cell r="P2081">
            <v>202.93000000000006</v>
          </cell>
          <cell r="Q2081">
            <v>1065.3599999999999</v>
          </cell>
          <cell r="R2081">
            <v>202.93000000000006</v>
          </cell>
          <cell r="S2081">
            <v>0</v>
          </cell>
          <cell r="T2081">
            <v>1268.29</v>
          </cell>
          <cell r="U2081">
            <v>1268.29</v>
          </cell>
          <cell r="V2081">
            <v>0</v>
          </cell>
          <cell r="W2081">
            <v>1</v>
          </cell>
          <cell r="X2081" t="str">
            <v>013-36</v>
          </cell>
          <cell r="Y2081" t="str">
            <v>073-36</v>
          </cell>
          <cell r="Z2081" t="str">
            <v>Pozycj. 5-360000000</v>
          </cell>
          <cell r="AA2081" t="str">
            <v>P84</v>
          </cell>
          <cell r="AB2081">
            <v>0</v>
          </cell>
          <cell r="AC2081">
            <v>0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>
            <v>3227</v>
          </cell>
          <cell r="B2082" t="str">
            <v>STNW00382/2015</v>
          </cell>
          <cell r="C2082" t="str">
            <v>Komputer do kas fiskalnych</v>
          </cell>
          <cell r="D2082" t="str">
            <v>Gr.6</v>
          </cell>
          <cell r="E2082">
            <v>0</v>
          </cell>
          <cell r="F2082">
            <v>42093</v>
          </cell>
          <cell r="G2082">
            <v>42093</v>
          </cell>
          <cell r="H2082" t="str">
            <v>6</v>
          </cell>
          <cell r="I2082" t="str">
            <v>Jednorazowa</v>
          </cell>
          <cell r="J2082">
            <v>0</v>
          </cell>
          <cell r="K2082">
            <v>0</v>
          </cell>
          <cell r="L2082">
            <v>178.7</v>
          </cell>
          <cell r="M2082">
            <v>178.7</v>
          </cell>
          <cell r="N2082">
            <v>178.7</v>
          </cell>
          <cell r="O2082">
            <v>178.7</v>
          </cell>
          <cell r="P2082">
            <v>0</v>
          </cell>
          <cell r="Q2082">
            <v>178.7</v>
          </cell>
          <cell r="R2082">
            <v>0</v>
          </cell>
          <cell r="S2082">
            <v>0</v>
          </cell>
          <cell r="T2082">
            <v>178.7</v>
          </cell>
          <cell r="U2082">
            <v>178.7</v>
          </cell>
          <cell r="V2082">
            <v>0</v>
          </cell>
          <cell r="W2082">
            <v>1</v>
          </cell>
          <cell r="X2082" t="str">
            <v>013-36</v>
          </cell>
          <cell r="Y2082" t="str">
            <v>073-36</v>
          </cell>
          <cell r="Z2082" t="str">
            <v>Pozycj. 4-27-231556</v>
          </cell>
          <cell r="AA2082" t="str">
            <v>P100</v>
          </cell>
          <cell r="AB2082">
            <v>0</v>
          </cell>
          <cell r="AC2082">
            <v>0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Gr.6 RAZEM</v>
          </cell>
          <cell r="B2083">
            <v>0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19206319.149999995</v>
          </cell>
          <cell r="N2083">
            <v>6279394.6700000083</v>
          </cell>
          <cell r="O2083">
            <v>5453222.2599999998</v>
          </cell>
          <cell r="P2083">
            <v>13753096.889999995</v>
          </cell>
          <cell r="Q2083">
            <v>3418832.4099999825</v>
          </cell>
          <cell r="R2083">
            <v>2860562.260000004</v>
          </cell>
          <cell r="S2083">
            <v>12926924.480000002</v>
          </cell>
          <cell r="T2083">
            <v>6299796.850000008</v>
          </cell>
          <cell r="U2083">
            <v>391232.77000000136</v>
          </cell>
          <cell r="V2083">
            <v>100011.99000000034</v>
          </cell>
          <cell r="W2083">
            <v>0</v>
          </cell>
          <cell r="X2083">
            <v>0</v>
          </cell>
          <cell r="Y2083">
            <v>0</v>
          </cell>
          <cell r="Z2083">
            <v>0</v>
          </cell>
          <cell r="AA2083">
            <v>0</v>
          </cell>
          <cell r="AB2083">
            <v>316068.36</v>
          </cell>
          <cell r="AC2083">
            <v>0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>
            <v>283</v>
          </cell>
          <cell r="B2084" t="str">
            <v>ST7-0001/2001A</v>
          </cell>
          <cell r="C2084" t="str">
            <v>Ciągnik akumulatorowy EL-16</v>
          </cell>
          <cell r="D2084" t="str">
            <v>Gr.7</v>
          </cell>
          <cell r="E2084" t="str">
            <v>17600/83</v>
          </cell>
          <cell r="F2084">
            <v>30437</v>
          </cell>
          <cell r="G2084">
            <v>37073</v>
          </cell>
          <cell r="H2084" t="str">
            <v>700</v>
          </cell>
          <cell r="I2084" t="str">
            <v>Liniowa</v>
          </cell>
          <cell r="J2084">
            <v>14</v>
          </cell>
          <cell r="K2084">
            <v>0</v>
          </cell>
          <cell r="L2084">
            <v>7536.1</v>
          </cell>
          <cell r="M2084">
            <v>7536.1</v>
          </cell>
          <cell r="N2084">
            <v>7536.1</v>
          </cell>
          <cell r="O2084">
            <v>7536.1</v>
          </cell>
          <cell r="P2084">
            <v>0</v>
          </cell>
          <cell r="Q2084">
            <v>7536.1</v>
          </cell>
          <cell r="R2084">
            <v>0</v>
          </cell>
          <cell r="S2084">
            <v>0</v>
          </cell>
          <cell r="T2084">
            <v>4986.3900000000003</v>
          </cell>
          <cell r="U2084">
            <v>0</v>
          </cell>
          <cell r="V2084">
            <v>0</v>
          </cell>
          <cell r="W2084">
            <v>0.66169999999999995</v>
          </cell>
          <cell r="X2084" t="str">
            <v>011-47</v>
          </cell>
          <cell r="Y2084" t="str">
            <v>071-47</v>
          </cell>
          <cell r="Z2084" t="str">
            <v>Pozycj. 4-27-231552</v>
          </cell>
          <cell r="AA2084" t="str">
            <v>P100</v>
          </cell>
          <cell r="AB2084">
            <v>7536.1</v>
          </cell>
          <cell r="AC2084">
            <v>0</v>
          </cell>
          <cell r="AD2084">
            <v>0</v>
          </cell>
          <cell r="AE2084" t="str">
            <v>DIT - Sekcja Techniczna</v>
          </cell>
          <cell r="AF2084" t="str">
            <v xml:space="preserve">Kasiński Mirosław </v>
          </cell>
        </row>
        <row r="2085">
          <cell r="A2085">
            <v>284</v>
          </cell>
          <cell r="B2085" t="str">
            <v>ST7-0002/2001A</v>
          </cell>
          <cell r="C2085" t="str">
            <v>Ciągnik akumulatorowy.</v>
          </cell>
          <cell r="D2085" t="str">
            <v>Gr.7</v>
          </cell>
          <cell r="E2085" t="str">
            <v>17601/83</v>
          </cell>
          <cell r="F2085">
            <v>30437</v>
          </cell>
          <cell r="G2085">
            <v>37073</v>
          </cell>
          <cell r="H2085" t="str">
            <v>700</v>
          </cell>
          <cell r="I2085" t="str">
            <v>Liniowa</v>
          </cell>
          <cell r="J2085">
            <v>14</v>
          </cell>
          <cell r="K2085">
            <v>0</v>
          </cell>
          <cell r="L2085">
            <v>7536.1</v>
          </cell>
          <cell r="M2085">
            <v>7536.1</v>
          </cell>
          <cell r="N2085">
            <v>7536.1</v>
          </cell>
          <cell r="O2085">
            <v>7536.1</v>
          </cell>
          <cell r="P2085">
            <v>0</v>
          </cell>
          <cell r="Q2085">
            <v>7536.1</v>
          </cell>
          <cell r="R2085">
            <v>0</v>
          </cell>
          <cell r="S2085">
            <v>0</v>
          </cell>
          <cell r="T2085">
            <v>4986.3900000000003</v>
          </cell>
          <cell r="U2085">
            <v>0</v>
          </cell>
          <cell r="V2085">
            <v>0</v>
          </cell>
          <cell r="W2085">
            <v>0.66169999999999995</v>
          </cell>
          <cell r="X2085" t="str">
            <v>011-47</v>
          </cell>
          <cell r="Y2085" t="str">
            <v>071-47</v>
          </cell>
          <cell r="Z2085" t="str">
            <v>Pozycj. 4-27-231552</v>
          </cell>
          <cell r="AA2085" t="str">
            <v>P100</v>
          </cell>
          <cell r="AB2085">
            <v>7536.1</v>
          </cell>
          <cell r="AC2085">
            <v>0</v>
          </cell>
          <cell r="AD2085">
            <v>0</v>
          </cell>
          <cell r="AE2085" t="str">
            <v>EEN - Sekcja Napraw Taboru</v>
          </cell>
          <cell r="AF2085" t="str">
            <v>Siwiak Marek</v>
          </cell>
        </row>
        <row r="2086">
          <cell r="A2086">
            <v>285</v>
          </cell>
          <cell r="B2086" t="str">
            <v>ST7-0003/2001A</v>
          </cell>
          <cell r="C2086" t="str">
            <v>Ciągnik C-360</v>
          </cell>
          <cell r="D2086" t="str">
            <v>Gr.7</v>
          </cell>
          <cell r="E2086" t="str">
            <v>530092/85</v>
          </cell>
          <cell r="F2086">
            <v>31138</v>
          </cell>
          <cell r="G2086">
            <v>37073</v>
          </cell>
          <cell r="H2086" t="str">
            <v>746</v>
          </cell>
          <cell r="I2086" t="str">
            <v>Liniowa</v>
          </cell>
          <cell r="J2086">
            <v>4.4000000000000004</v>
          </cell>
          <cell r="K2086">
            <v>0</v>
          </cell>
          <cell r="L2086">
            <v>2352.9</v>
          </cell>
          <cell r="M2086">
            <v>6034.61</v>
          </cell>
          <cell r="N2086">
            <v>4396.6000000000004</v>
          </cell>
          <cell r="O2086">
            <v>6034.61</v>
          </cell>
          <cell r="P2086">
            <v>0</v>
          </cell>
          <cell r="Q2086">
            <v>4396.6000000000004</v>
          </cell>
          <cell r="R2086">
            <v>0</v>
          </cell>
          <cell r="S2086">
            <v>1638.01</v>
          </cell>
          <cell r="T2086">
            <v>3600.52</v>
          </cell>
          <cell r="U2086">
            <v>88.48</v>
          </cell>
          <cell r="V2086">
            <v>22.12</v>
          </cell>
          <cell r="W2086">
            <v>0.59660000000000002</v>
          </cell>
          <cell r="X2086" t="str">
            <v>011-47</v>
          </cell>
          <cell r="Y2086" t="str">
            <v>071-47</v>
          </cell>
          <cell r="Z2086" t="str">
            <v>Pozycj. 4-27-231552</v>
          </cell>
          <cell r="AA2086" t="str">
            <v>P100</v>
          </cell>
          <cell r="AB2086">
            <v>2352.9</v>
          </cell>
          <cell r="AC2086">
            <v>0</v>
          </cell>
          <cell r="AD2086">
            <v>0</v>
          </cell>
          <cell r="AE2086" t="str">
            <v>DIT - Sekcja Techniczna</v>
          </cell>
          <cell r="AF2086" t="str">
            <v xml:space="preserve">Kasiński Mirosław </v>
          </cell>
        </row>
        <row r="2087">
          <cell r="A2087">
            <v>287</v>
          </cell>
          <cell r="B2087" t="str">
            <v>ST7-0005/2001A</v>
          </cell>
          <cell r="C2087" t="str">
            <v>Ciągnik szynowy akumulatorowy EL16</v>
          </cell>
          <cell r="D2087" t="str">
            <v>Gr.7</v>
          </cell>
          <cell r="E2087" t="str">
            <v>15535/79</v>
          </cell>
          <cell r="F2087">
            <v>29007</v>
          </cell>
          <cell r="G2087">
            <v>37073</v>
          </cell>
          <cell r="H2087" t="str">
            <v>700</v>
          </cell>
          <cell r="I2087" t="str">
            <v>Liniowa</v>
          </cell>
          <cell r="J2087">
            <v>14</v>
          </cell>
          <cell r="K2087">
            <v>0</v>
          </cell>
          <cell r="L2087">
            <v>5217.3</v>
          </cell>
          <cell r="M2087">
            <v>5217.3</v>
          </cell>
          <cell r="N2087">
            <v>5217.3</v>
          </cell>
          <cell r="O2087">
            <v>5217.3</v>
          </cell>
          <cell r="P2087">
            <v>0</v>
          </cell>
          <cell r="Q2087">
            <v>5217.3</v>
          </cell>
          <cell r="R2087">
            <v>0</v>
          </cell>
          <cell r="S2087">
            <v>0</v>
          </cell>
          <cell r="T2087">
            <v>3452.13</v>
          </cell>
          <cell r="U2087">
            <v>0</v>
          </cell>
          <cell r="V2087">
            <v>0</v>
          </cell>
          <cell r="W2087">
            <v>0.66169999999999995</v>
          </cell>
          <cell r="X2087" t="str">
            <v>011-47</v>
          </cell>
          <cell r="Y2087" t="str">
            <v>071-47</v>
          </cell>
          <cell r="Z2087" t="str">
            <v>Pozycj. 4-27-231552</v>
          </cell>
          <cell r="AA2087" t="str">
            <v>P100</v>
          </cell>
          <cell r="AB2087">
            <v>5217.3</v>
          </cell>
          <cell r="AC2087">
            <v>0</v>
          </cell>
          <cell r="AD2087">
            <v>0</v>
          </cell>
          <cell r="AE2087" t="str">
            <v>EEN - Sekcja Napraw Taboru</v>
          </cell>
          <cell r="AF2087" t="str">
            <v>Siwiak Marek</v>
          </cell>
        </row>
        <row r="2088">
          <cell r="A2088">
            <v>291</v>
          </cell>
          <cell r="B2088" t="str">
            <v>ST7-0009/2001A</v>
          </cell>
          <cell r="C2088" t="str">
            <v>Wózek akumulatrowy WNA-1320</v>
          </cell>
          <cell r="D2088" t="str">
            <v>Gr.7</v>
          </cell>
          <cell r="E2088" t="str">
            <v>18091/83</v>
          </cell>
          <cell r="F2088">
            <v>30437</v>
          </cell>
          <cell r="G2088">
            <v>37073</v>
          </cell>
          <cell r="H2088" t="str">
            <v>760</v>
          </cell>
          <cell r="I2088" t="str">
            <v>Liniowa</v>
          </cell>
          <cell r="J2088">
            <v>14</v>
          </cell>
          <cell r="K2088">
            <v>0</v>
          </cell>
          <cell r="L2088">
            <v>3103.1</v>
          </cell>
          <cell r="M2088">
            <v>3103.1</v>
          </cell>
          <cell r="N2088">
            <v>3103.1</v>
          </cell>
          <cell r="O2088">
            <v>3103.1</v>
          </cell>
          <cell r="P2088">
            <v>0</v>
          </cell>
          <cell r="Q2088">
            <v>3103.1</v>
          </cell>
          <cell r="R2088">
            <v>0</v>
          </cell>
          <cell r="S2088">
            <v>0</v>
          </cell>
          <cell r="T2088">
            <v>2053.21</v>
          </cell>
          <cell r="U2088">
            <v>0</v>
          </cell>
          <cell r="V2088">
            <v>0</v>
          </cell>
          <cell r="W2088">
            <v>0.66169999999999995</v>
          </cell>
          <cell r="X2088" t="str">
            <v>011-47</v>
          </cell>
          <cell r="Y2088" t="str">
            <v>071-47</v>
          </cell>
          <cell r="Z2088" t="str">
            <v>Pozycj. 4-27-231553</v>
          </cell>
          <cell r="AA2088" t="str">
            <v>P100</v>
          </cell>
          <cell r="AB2088">
            <v>3103.1</v>
          </cell>
          <cell r="AC2088">
            <v>0</v>
          </cell>
          <cell r="AD2088">
            <v>0</v>
          </cell>
          <cell r="AE2088" t="str">
            <v>EEN - Sekcja Napraw Taboru</v>
          </cell>
          <cell r="AF2088" t="str">
            <v>Siwiak Marek</v>
          </cell>
        </row>
        <row r="2089">
          <cell r="A2089">
            <v>293</v>
          </cell>
          <cell r="B2089" t="str">
            <v>ST7-0011/2001A</v>
          </cell>
          <cell r="C2089" t="str">
            <v>Podnośnik-wózek platforma WNA-1320</v>
          </cell>
          <cell r="D2089" t="str">
            <v>Gr.7</v>
          </cell>
          <cell r="E2089" t="str">
            <v>20353/85</v>
          </cell>
          <cell r="F2089">
            <v>31352</v>
          </cell>
          <cell r="G2089">
            <v>37073</v>
          </cell>
          <cell r="H2089" t="str">
            <v>760</v>
          </cell>
          <cell r="I2089" t="str">
            <v>Liniowa</v>
          </cell>
          <cell r="J2089">
            <v>14</v>
          </cell>
          <cell r="K2089">
            <v>0</v>
          </cell>
          <cell r="L2089">
            <v>2557.5</v>
          </cell>
          <cell r="M2089">
            <v>2557.5</v>
          </cell>
          <cell r="N2089">
            <v>2557.5</v>
          </cell>
          <cell r="O2089">
            <v>2557.5</v>
          </cell>
          <cell r="P2089">
            <v>0</v>
          </cell>
          <cell r="Q2089">
            <v>2557.5</v>
          </cell>
          <cell r="R2089">
            <v>0</v>
          </cell>
          <cell r="S2089">
            <v>0</v>
          </cell>
          <cell r="T2089">
            <v>1692.23</v>
          </cell>
          <cell r="U2089">
            <v>0</v>
          </cell>
          <cell r="V2089">
            <v>0</v>
          </cell>
          <cell r="W2089">
            <v>0.66169999999999995</v>
          </cell>
          <cell r="X2089" t="str">
            <v>011-47</v>
          </cell>
          <cell r="Y2089" t="str">
            <v>071-47</v>
          </cell>
          <cell r="Z2089" t="str">
            <v>Pozycj. 4-27-231553</v>
          </cell>
          <cell r="AA2089" t="str">
            <v>P100</v>
          </cell>
          <cell r="AB2089">
            <v>2557.5</v>
          </cell>
          <cell r="AC2089">
            <v>0</v>
          </cell>
          <cell r="AD2089">
            <v>0</v>
          </cell>
          <cell r="AE2089" t="str">
            <v>DIT - Sekcja Techniczna</v>
          </cell>
          <cell r="AF2089" t="str">
            <v xml:space="preserve">Kasiński Mirosław </v>
          </cell>
        </row>
        <row r="2090">
          <cell r="A2090">
            <v>294</v>
          </cell>
          <cell r="B2090" t="str">
            <v>ST7-0012/2001A</v>
          </cell>
          <cell r="C2090" t="str">
            <v>Wózek akumulatrowy WNA 1320</v>
          </cell>
          <cell r="D2090" t="str">
            <v>Gr.7</v>
          </cell>
          <cell r="E2090" t="str">
            <v>5173/77</v>
          </cell>
          <cell r="F2090">
            <v>28460</v>
          </cell>
          <cell r="G2090">
            <v>37073</v>
          </cell>
          <cell r="H2090" t="str">
            <v>760</v>
          </cell>
          <cell r="I2090" t="str">
            <v>Liniowa</v>
          </cell>
          <cell r="J2090">
            <v>14</v>
          </cell>
          <cell r="K2090">
            <v>0</v>
          </cell>
          <cell r="L2090">
            <v>1193.5</v>
          </cell>
          <cell r="M2090">
            <v>1193.5</v>
          </cell>
          <cell r="N2090">
            <v>1193.5</v>
          </cell>
          <cell r="O2090">
            <v>1193.5</v>
          </cell>
          <cell r="P2090">
            <v>0</v>
          </cell>
          <cell r="Q2090">
            <v>1193.5</v>
          </cell>
          <cell r="R2090">
            <v>0</v>
          </cell>
          <cell r="S2090">
            <v>0</v>
          </cell>
          <cell r="T2090">
            <v>789.67</v>
          </cell>
          <cell r="U2090">
            <v>0</v>
          </cell>
          <cell r="V2090">
            <v>0</v>
          </cell>
          <cell r="W2090">
            <v>0.66159999999999997</v>
          </cell>
          <cell r="X2090" t="str">
            <v>011-47</v>
          </cell>
          <cell r="Y2090" t="str">
            <v>071-47</v>
          </cell>
          <cell r="Z2090" t="str">
            <v>Pozycj. 4-27-231553</v>
          </cell>
          <cell r="AA2090" t="str">
            <v>P100</v>
          </cell>
          <cell r="AB2090">
            <v>1193.5</v>
          </cell>
          <cell r="AC2090">
            <v>0</v>
          </cell>
          <cell r="AD2090">
            <v>0</v>
          </cell>
          <cell r="AE2090" t="str">
            <v>EEN - Sekcja Napraw Taboru</v>
          </cell>
          <cell r="AF2090" t="str">
            <v>Siwiak Marek</v>
          </cell>
        </row>
        <row r="2091">
          <cell r="A2091">
            <v>295</v>
          </cell>
          <cell r="B2091" t="str">
            <v>ST7-0013/2001A</v>
          </cell>
          <cell r="C2091" t="str">
            <v>Wózek akumulatrowy EP-006</v>
          </cell>
          <cell r="D2091" t="str">
            <v>Gr.7</v>
          </cell>
          <cell r="E2091" t="str">
            <v>586211916</v>
          </cell>
          <cell r="F2091">
            <v>27638</v>
          </cell>
          <cell r="G2091">
            <v>37073</v>
          </cell>
          <cell r="H2091" t="str">
            <v>760</v>
          </cell>
          <cell r="I2091" t="str">
            <v>Liniowa</v>
          </cell>
          <cell r="J2091">
            <v>14</v>
          </cell>
          <cell r="K2091">
            <v>0</v>
          </cell>
          <cell r="L2091">
            <v>511.5</v>
          </cell>
          <cell r="M2091">
            <v>511.5</v>
          </cell>
          <cell r="N2091">
            <v>511.5</v>
          </cell>
          <cell r="O2091">
            <v>511.5</v>
          </cell>
          <cell r="P2091">
            <v>0</v>
          </cell>
          <cell r="Q2091">
            <v>511.5</v>
          </cell>
          <cell r="R2091">
            <v>0</v>
          </cell>
          <cell r="S2091">
            <v>0</v>
          </cell>
          <cell r="T2091">
            <v>338.46</v>
          </cell>
          <cell r="U2091">
            <v>0</v>
          </cell>
          <cell r="V2091">
            <v>0</v>
          </cell>
          <cell r="W2091">
            <v>0.66169999999999995</v>
          </cell>
          <cell r="X2091" t="str">
            <v>011-47</v>
          </cell>
          <cell r="Y2091" t="str">
            <v>071-47</v>
          </cell>
          <cell r="Z2091" t="str">
            <v>Pozycj. 4-27-231553</v>
          </cell>
          <cell r="AA2091" t="str">
            <v>P100</v>
          </cell>
          <cell r="AB2091">
            <v>511.5</v>
          </cell>
          <cell r="AC2091">
            <v>0</v>
          </cell>
          <cell r="AD2091">
            <v>0</v>
          </cell>
          <cell r="AE2091" t="str">
            <v>EEN - Sekcja Napraw Taboru</v>
          </cell>
          <cell r="AF2091" t="str">
            <v>Siwiak Marek</v>
          </cell>
        </row>
        <row r="2092">
          <cell r="A2092">
            <v>296</v>
          </cell>
          <cell r="B2092" t="str">
            <v>ST7-0014/2001A</v>
          </cell>
          <cell r="C2092" t="str">
            <v>Wózek akumulatrowy widlowy EV-73533</v>
          </cell>
          <cell r="D2092" t="str">
            <v>Gr.7</v>
          </cell>
          <cell r="E2092" t="str">
            <v>530180/08/702/82</v>
          </cell>
          <cell r="F2092">
            <v>30072</v>
          </cell>
          <cell r="G2092">
            <v>37073</v>
          </cell>
          <cell r="H2092" t="str">
            <v>760</v>
          </cell>
          <cell r="I2092" t="str">
            <v>Liniowa</v>
          </cell>
          <cell r="J2092">
            <v>14</v>
          </cell>
          <cell r="K2092">
            <v>0</v>
          </cell>
          <cell r="L2092">
            <v>3682.8</v>
          </cell>
          <cell r="M2092">
            <v>3682.8</v>
          </cell>
          <cell r="N2092">
            <v>3682.8</v>
          </cell>
          <cell r="O2092">
            <v>3682.8</v>
          </cell>
          <cell r="P2092">
            <v>0</v>
          </cell>
          <cell r="Q2092">
            <v>3682.8</v>
          </cell>
          <cell r="R2092">
            <v>0</v>
          </cell>
          <cell r="S2092">
            <v>0</v>
          </cell>
          <cell r="T2092">
            <v>2436.8200000000002</v>
          </cell>
          <cell r="U2092">
            <v>0</v>
          </cell>
          <cell r="V2092">
            <v>0</v>
          </cell>
          <cell r="W2092">
            <v>0.66169999999999995</v>
          </cell>
          <cell r="X2092" t="str">
            <v>011-47</v>
          </cell>
          <cell r="Y2092" t="str">
            <v>071-47</v>
          </cell>
          <cell r="Z2092" t="str">
            <v>Pozycj. 4-27-231553</v>
          </cell>
          <cell r="AA2092" t="str">
            <v>P100</v>
          </cell>
          <cell r="AB2092">
            <v>3682.8</v>
          </cell>
          <cell r="AC2092">
            <v>0</v>
          </cell>
          <cell r="AD2092">
            <v>0</v>
          </cell>
          <cell r="AE2092" t="str">
            <v>DIT - Sekcja Techniczna</v>
          </cell>
          <cell r="AF2092" t="str">
            <v xml:space="preserve">Kasiński Mirosław </v>
          </cell>
        </row>
        <row r="2093">
          <cell r="A2093">
            <v>297</v>
          </cell>
          <cell r="B2093" t="str">
            <v>ST7-0015/2001A</v>
          </cell>
          <cell r="C2093" t="str">
            <v>Wózek akumulatrowy WNA-1320</v>
          </cell>
          <cell r="D2093" t="str">
            <v>Gr.7</v>
          </cell>
          <cell r="E2093" t="str">
            <v>19218/84</v>
          </cell>
          <cell r="F2093">
            <v>30713</v>
          </cell>
          <cell r="G2093">
            <v>37073</v>
          </cell>
          <cell r="H2093" t="str">
            <v>760</v>
          </cell>
          <cell r="I2093" t="str">
            <v>Liniowa</v>
          </cell>
          <cell r="J2093">
            <v>14</v>
          </cell>
          <cell r="K2093">
            <v>0</v>
          </cell>
          <cell r="L2093">
            <v>2387</v>
          </cell>
          <cell r="M2093">
            <v>2387</v>
          </cell>
          <cell r="N2093">
            <v>2387</v>
          </cell>
          <cell r="O2093">
            <v>2387</v>
          </cell>
          <cell r="P2093">
            <v>0</v>
          </cell>
          <cell r="Q2093">
            <v>2387</v>
          </cell>
          <cell r="R2093">
            <v>0</v>
          </cell>
          <cell r="S2093">
            <v>0</v>
          </cell>
          <cell r="T2093">
            <v>1579.41</v>
          </cell>
          <cell r="U2093">
            <v>0</v>
          </cell>
          <cell r="V2093">
            <v>0</v>
          </cell>
          <cell r="W2093">
            <v>0.66169999999999995</v>
          </cell>
          <cell r="X2093" t="str">
            <v>011-47</v>
          </cell>
          <cell r="Y2093" t="str">
            <v>071-47</v>
          </cell>
          <cell r="Z2093" t="str">
            <v>Pozycj. 4-27-231553</v>
          </cell>
          <cell r="AA2093" t="str">
            <v>P100</v>
          </cell>
          <cell r="AB2093">
            <v>2387</v>
          </cell>
          <cell r="AC2093">
            <v>0</v>
          </cell>
          <cell r="AD2093">
            <v>0</v>
          </cell>
          <cell r="AE2093" t="str">
            <v>EEN - Sekcja Napraw Taboru</v>
          </cell>
          <cell r="AF2093" t="str">
            <v>Siwiak Marek</v>
          </cell>
        </row>
        <row r="2094">
          <cell r="A2094">
            <v>298</v>
          </cell>
          <cell r="B2094" t="str">
            <v>ST7-0016/2001A</v>
          </cell>
          <cell r="C2094" t="str">
            <v>Wózek akumulatrowyES-301-2</v>
          </cell>
          <cell r="D2094" t="str">
            <v>Gr.7</v>
          </cell>
          <cell r="E2094" t="str">
            <v>584370259/84</v>
          </cell>
          <cell r="F2094">
            <v>31017</v>
          </cell>
          <cell r="G2094">
            <v>37073</v>
          </cell>
          <cell r="H2094" t="str">
            <v>760</v>
          </cell>
          <cell r="I2094" t="str">
            <v>Liniowa</v>
          </cell>
          <cell r="J2094">
            <v>14</v>
          </cell>
          <cell r="K2094">
            <v>0</v>
          </cell>
          <cell r="L2094">
            <v>2291.52</v>
          </cell>
          <cell r="M2094">
            <v>2291.52</v>
          </cell>
          <cell r="N2094">
            <v>2291.52</v>
          </cell>
          <cell r="O2094">
            <v>2291.52</v>
          </cell>
          <cell r="P2094">
            <v>0</v>
          </cell>
          <cell r="Q2094">
            <v>2291.52</v>
          </cell>
          <cell r="R2094">
            <v>0</v>
          </cell>
          <cell r="S2094">
            <v>0</v>
          </cell>
          <cell r="T2094">
            <v>1516.2</v>
          </cell>
          <cell r="U2094">
            <v>0</v>
          </cell>
          <cell r="V2094">
            <v>0</v>
          </cell>
          <cell r="W2094">
            <v>0.66169999999999995</v>
          </cell>
          <cell r="X2094" t="str">
            <v>011-47</v>
          </cell>
          <cell r="Y2094" t="str">
            <v>071-47</v>
          </cell>
          <cell r="Z2094" t="str">
            <v>Pozycj. 4-27-231553</v>
          </cell>
          <cell r="AA2094" t="str">
            <v>P100</v>
          </cell>
          <cell r="AB2094">
            <v>2291.52</v>
          </cell>
          <cell r="AC2094">
            <v>0</v>
          </cell>
          <cell r="AD2094">
            <v>0</v>
          </cell>
          <cell r="AE2094" t="str">
            <v>DII - Sekcja Infrastruktury</v>
          </cell>
          <cell r="AF2094" t="str">
            <v xml:space="preserve">Domżalski Andrzej </v>
          </cell>
        </row>
        <row r="2095">
          <cell r="A2095">
            <v>299</v>
          </cell>
          <cell r="B2095" t="str">
            <v>ST7-0017/2001A</v>
          </cell>
          <cell r="C2095" t="str">
            <v>Wózek akumulatrowyES-301-2</v>
          </cell>
          <cell r="D2095" t="str">
            <v>Gr.7</v>
          </cell>
          <cell r="E2095" t="str">
            <v>584370245/84</v>
          </cell>
          <cell r="F2095">
            <v>31017</v>
          </cell>
          <cell r="G2095">
            <v>37073</v>
          </cell>
          <cell r="H2095" t="str">
            <v>760</v>
          </cell>
          <cell r="I2095" t="str">
            <v>Liniowa</v>
          </cell>
          <cell r="J2095">
            <v>14</v>
          </cell>
          <cell r="K2095">
            <v>0</v>
          </cell>
          <cell r="L2095">
            <v>2291.52</v>
          </cell>
          <cell r="M2095">
            <v>2291.52</v>
          </cell>
          <cell r="N2095">
            <v>2291.52</v>
          </cell>
          <cell r="O2095">
            <v>2291.52</v>
          </cell>
          <cell r="P2095">
            <v>0</v>
          </cell>
          <cell r="Q2095">
            <v>2291.52</v>
          </cell>
          <cell r="R2095">
            <v>0</v>
          </cell>
          <cell r="S2095">
            <v>0</v>
          </cell>
          <cell r="T2095">
            <v>1516.2</v>
          </cell>
          <cell r="U2095">
            <v>0</v>
          </cell>
          <cell r="V2095">
            <v>0</v>
          </cell>
          <cell r="W2095">
            <v>0.66169999999999995</v>
          </cell>
          <cell r="X2095" t="str">
            <v>011-47</v>
          </cell>
          <cell r="Y2095" t="str">
            <v>071-47</v>
          </cell>
          <cell r="Z2095" t="str">
            <v>Pozycj. 4-27-231553</v>
          </cell>
          <cell r="AA2095" t="str">
            <v>P100</v>
          </cell>
          <cell r="AB2095">
            <v>2291.52</v>
          </cell>
          <cell r="AC2095">
            <v>0</v>
          </cell>
          <cell r="AD2095">
            <v>0</v>
          </cell>
          <cell r="AE2095" t="str">
            <v>DII - Sekcja Infrastruktury</v>
          </cell>
          <cell r="AF2095" t="str">
            <v xml:space="preserve">Domżalski Andrzej </v>
          </cell>
        </row>
        <row r="2096">
          <cell r="A2096">
            <v>300</v>
          </cell>
          <cell r="B2096" t="str">
            <v>ST7-0018/2001A</v>
          </cell>
          <cell r="C2096" t="str">
            <v>Wózek podnośnikowy Rak 4a</v>
          </cell>
          <cell r="D2096" t="str">
            <v>Gr.7</v>
          </cell>
          <cell r="E2096" t="str">
            <v>4134/84</v>
          </cell>
          <cell r="F2096">
            <v>30956</v>
          </cell>
          <cell r="G2096">
            <v>37073</v>
          </cell>
          <cell r="H2096" t="str">
            <v>763</v>
          </cell>
          <cell r="I2096" t="str">
            <v>Liniowa</v>
          </cell>
          <cell r="J2096">
            <v>12.5</v>
          </cell>
          <cell r="K2096">
            <v>0</v>
          </cell>
          <cell r="L2096">
            <v>1718.64</v>
          </cell>
          <cell r="M2096">
            <v>6754.14</v>
          </cell>
          <cell r="N2096">
            <v>6754.14</v>
          </cell>
          <cell r="O2096">
            <v>6754.14</v>
          </cell>
          <cell r="P2096">
            <v>0</v>
          </cell>
          <cell r="Q2096">
            <v>6754.14</v>
          </cell>
          <cell r="R2096">
            <v>0</v>
          </cell>
          <cell r="S2096">
            <v>0</v>
          </cell>
          <cell r="T2096">
            <v>6172.66</v>
          </cell>
          <cell r="U2096">
            <v>0</v>
          </cell>
          <cell r="V2096">
            <v>0</v>
          </cell>
          <cell r="W2096">
            <v>0.91390000000000005</v>
          </cell>
          <cell r="X2096" t="str">
            <v>011-47</v>
          </cell>
          <cell r="Y2096" t="str">
            <v>071-47</v>
          </cell>
          <cell r="Z2096" t="str">
            <v>Pozycj. 4-27-231553</v>
          </cell>
          <cell r="AA2096" t="str">
            <v>P100</v>
          </cell>
          <cell r="AB2096">
            <v>1718.64</v>
          </cell>
          <cell r="AC2096">
            <v>0</v>
          </cell>
          <cell r="AD2096">
            <v>0</v>
          </cell>
          <cell r="AE2096" t="str">
            <v>ZM - Magazyn Zakładowy</v>
          </cell>
          <cell r="AF2096" t="str">
            <v>Aftka Wiesław</v>
          </cell>
        </row>
        <row r="2097">
          <cell r="A2097">
            <v>301</v>
          </cell>
          <cell r="B2097" t="str">
            <v>ST7-0019/2001A</v>
          </cell>
          <cell r="C2097" t="str">
            <v>Wózek widłowy DV-1792</v>
          </cell>
          <cell r="D2097" t="str">
            <v>Gr.7</v>
          </cell>
          <cell r="E2097" t="str">
            <v>38708213386/1988</v>
          </cell>
          <cell r="F2097">
            <v>29587</v>
          </cell>
          <cell r="G2097">
            <v>37073</v>
          </cell>
          <cell r="H2097" t="str">
            <v>763</v>
          </cell>
          <cell r="I2097" t="str">
            <v>Liniowa</v>
          </cell>
          <cell r="J2097">
            <v>12.5</v>
          </cell>
          <cell r="K2097">
            <v>0</v>
          </cell>
          <cell r="L2097">
            <v>6383.52</v>
          </cell>
          <cell r="M2097">
            <v>10485.83</v>
          </cell>
          <cell r="N2097">
            <v>10485.83</v>
          </cell>
          <cell r="O2097">
            <v>10485.83</v>
          </cell>
          <cell r="P2097">
            <v>0</v>
          </cell>
          <cell r="Q2097">
            <v>10485.83</v>
          </cell>
          <cell r="R2097">
            <v>0</v>
          </cell>
          <cell r="S2097">
            <v>0</v>
          </cell>
          <cell r="T2097">
            <v>8326.0499999999993</v>
          </cell>
          <cell r="U2097">
            <v>0</v>
          </cell>
          <cell r="V2097">
            <v>0</v>
          </cell>
          <cell r="W2097">
            <v>0.79400000000000004</v>
          </cell>
          <cell r="X2097" t="str">
            <v>011-47</v>
          </cell>
          <cell r="Y2097" t="str">
            <v>071-47</v>
          </cell>
          <cell r="Z2097" t="str">
            <v>Pozycj. 4-27-231553</v>
          </cell>
          <cell r="AA2097" t="str">
            <v>P100</v>
          </cell>
          <cell r="AB2097">
            <v>6383.52</v>
          </cell>
          <cell r="AC2097">
            <v>0</v>
          </cell>
          <cell r="AD2097">
            <v>0</v>
          </cell>
          <cell r="AE2097" t="str">
            <v>EEN - Sekcja Napraw Taboru</v>
          </cell>
          <cell r="AF2097" t="str">
            <v>Siwiak Marek</v>
          </cell>
        </row>
        <row r="2098">
          <cell r="A2098">
            <v>302</v>
          </cell>
          <cell r="B2098" t="str">
            <v>ST7-0020/2001A</v>
          </cell>
          <cell r="C2098" t="str">
            <v>Wózek widłowy DV-1792</v>
          </cell>
          <cell r="D2098" t="str">
            <v>Gr.7</v>
          </cell>
          <cell r="E2098" t="str">
            <v>3870821 3396/1988</v>
          </cell>
          <cell r="F2098">
            <v>29587</v>
          </cell>
          <cell r="G2098">
            <v>37073</v>
          </cell>
          <cell r="H2098" t="str">
            <v>763</v>
          </cell>
          <cell r="I2098" t="str">
            <v>Liniowa</v>
          </cell>
          <cell r="J2098">
            <v>12.5</v>
          </cell>
          <cell r="K2098">
            <v>0</v>
          </cell>
          <cell r="L2098">
            <v>6383.52</v>
          </cell>
          <cell r="M2098">
            <v>10485.83</v>
          </cell>
          <cell r="N2098">
            <v>10485.83</v>
          </cell>
          <cell r="O2098">
            <v>10485.83</v>
          </cell>
          <cell r="P2098">
            <v>0</v>
          </cell>
          <cell r="Q2098">
            <v>10485.83</v>
          </cell>
          <cell r="R2098">
            <v>0</v>
          </cell>
          <cell r="S2098">
            <v>0</v>
          </cell>
          <cell r="T2098">
            <v>8326.0499999999993</v>
          </cell>
          <cell r="U2098">
            <v>0</v>
          </cell>
          <cell r="V2098">
            <v>0</v>
          </cell>
          <cell r="W2098">
            <v>0.79400000000000004</v>
          </cell>
          <cell r="X2098" t="str">
            <v>011-47</v>
          </cell>
          <cell r="Y2098" t="str">
            <v>071-47</v>
          </cell>
          <cell r="Z2098" t="str">
            <v>Pozycj. 4-27-231553</v>
          </cell>
          <cell r="AA2098" t="str">
            <v>P100</v>
          </cell>
          <cell r="AB2098">
            <v>6383.52</v>
          </cell>
          <cell r="AC2098">
            <v>0</v>
          </cell>
          <cell r="AD2098">
            <v>0</v>
          </cell>
          <cell r="AE2098" t="str">
            <v>DIT - Sekcja Techniczna</v>
          </cell>
          <cell r="AF2098" t="str">
            <v xml:space="preserve">Kasiński Mirosław </v>
          </cell>
        </row>
        <row r="2099">
          <cell r="A2099">
            <v>303</v>
          </cell>
          <cell r="B2099" t="str">
            <v>ST7-0021/2001A</v>
          </cell>
          <cell r="C2099" t="str">
            <v>Wózek widłowy DV-1792</v>
          </cell>
          <cell r="D2099" t="str">
            <v>Gr.7</v>
          </cell>
          <cell r="E2099" t="str">
            <v>3870821 3395/1988</v>
          </cell>
          <cell r="F2099">
            <v>29618</v>
          </cell>
          <cell r="G2099">
            <v>37073</v>
          </cell>
          <cell r="H2099" t="str">
            <v>763</v>
          </cell>
          <cell r="I2099" t="str">
            <v>Liniowa</v>
          </cell>
          <cell r="J2099">
            <v>12.5</v>
          </cell>
          <cell r="K2099">
            <v>0</v>
          </cell>
          <cell r="L2099">
            <v>6383.52</v>
          </cell>
          <cell r="M2099">
            <v>10485.83</v>
          </cell>
          <cell r="N2099">
            <v>10485.83</v>
          </cell>
          <cell r="O2099">
            <v>10485.83</v>
          </cell>
          <cell r="P2099">
            <v>0</v>
          </cell>
          <cell r="Q2099">
            <v>10485.83</v>
          </cell>
          <cell r="R2099">
            <v>0</v>
          </cell>
          <cell r="S2099">
            <v>0</v>
          </cell>
          <cell r="T2099">
            <v>8326.0499999999993</v>
          </cell>
          <cell r="U2099">
            <v>0</v>
          </cell>
          <cell r="V2099">
            <v>0</v>
          </cell>
          <cell r="W2099">
            <v>0.79400000000000004</v>
          </cell>
          <cell r="X2099" t="str">
            <v>011-47</v>
          </cell>
          <cell r="Y2099" t="str">
            <v>071-47</v>
          </cell>
          <cell r="Z2099" t="str">
            <v>Pozycj. 4-27-231553</v>
          </cell>
          <cell r="AA2099" t="str">
            <v>P100</v>
          </cell>
          <cell r="AB2099">
            <v>6383.52</v>
          </cell>
          <cell r="AC2099">
            <v>0</v>
          </cell>
          <cell r="AD2099">
            <v>0</v>
          </cell>
          <cell r="AE2099" t="str">
            <v>EEN - Sekcja Napraw Taboru</v>
          </cell>
          <cell r="AF2099" t="str">
            <v>Siwiak Marek</v>
          </cell>
        </row>
        <row r="2100">
          <cell r="A2100">
            <v>304</v>
          </cell>
          <cell r="B2100" t="str">
            <v>ST7-0022/2001A</v>
          </cell>
          <cell r="C2100" t="str">
            <v>Wózek akumulatrowy Melex WGF 31R</v>
          </cell>
          <cell r="D2100" t="str">
            <v>Gr.7</v>
          </cell>
          <cell r="E2100" t="str">
            <v>182823/013937/89</v>
          </cell>
          <cell r="F2100">
            <v>32509</v>
          </cell>
          <cell r="G2100">
            <v>37073</v>
          </cell>
          <cell r="H2100" t="str">
            <v>760</v>
          </cell>
          <cell r="I2100" t="str">
            <v>Liniowa</v>
          </cell>
          <cell r="J2100">
            <v>14</v>
          </cell>
          <cell r="K2100">
            <v>0</v>
          </cell>
          <cell r="L2100">
            <v>842.27</v>
          </cell>
          <cell r="M2100">
            <v>842.27</v>
          </cell>
          <cell r="N2100">
            <v>842.27</v>
          </cell>
          <cell r="O2100">
            <v>842.27</v>
          </cell>
          <cell r="P2100">
            <v>0</v>
          </cell>
          <cell r="Q2100">
            <v>842.27</v>
          </cell>
          <cell r="R2100">
            <v>0</v>
          </cell>
          <cell r="S2100">
            <v>0</v>
          </cell>
          <cell r="T2100">
            <v>557.32000000000005</v>
          </cell>
          <cell r="U2100">
            <v>0</v>
          </cell>
          <cell r="V2100">
            <v>0</v>
          </cell>
          <cell r="W2100">
            <v>0.66169999999999995</v>
          </cell>
          <cell r="X2100" t="str">
            <v>011-47</v>
          </cell>
          <cell r="Y2100" t="str">
            <v>071-47</v>
          </cell>
          <cell r="Z2100" t="str">
            <v>Pozycj. 4-27-231553</v>
          </cell>
          <cell r="AA2100" t="str">
            <v>P100</v>
          </cell>
          <cell r="AB2100">
            <v>842.27</v>
          </cell>
          <cell r="AC2100">
            <v>0</v>
          </cell>
          <cell r="AD2100">
            <v>0</v>
          </cell>
          <cell r="AE2100" t="str">
            <v>EEN - Sekcja Napraw Taboru</v>
          </cell>
          <cell r="AF2100" t="str">
            <v>Siwiak Marek</v>
          </cell>
        </row>
        <row r="2101">
          <cell r="A2101">
            <v>305</v>
          </cell>
          <cell r="B2101" t="str">
            <v>ST7-0023/2001A</v>
          </cell>
          <cell r="C2101" t="str">
            <v>Wózek akumulatrowy Melex WGR 31R</v>
          </cell>
          <cell r="D2101" t="str">
            <v>Gr.7</v>
          </cell>
          <cell r="E2101" t="str">
            <v>182820/013428/89</v>
          </cell>
          <cell r="F2101">
            <v>32509</v>
          </cell>
          <cell r="G2101">
            <v>37073</v>
          </cell>
          <cell r="H2101" t="str">
            <v>760</v>
          </cell>
          <cell r="I2101" t="str">
            <v>Liniowa</v>
          </cell>
          <cell r="J2101">
            <v>14</v>
          </cell>
          <cell r="K2101">
            <v>0</v>
          </cell>
          <cell r="L2101">
            <v>842.27</v>
          </cell>
          <cell r="M2101">
            <v>842.27</v>
          </cell>
          <cell r="N2101">
            <v>842.27</v>
          </cell>
          <cell r="O2101">
            <v>842.27</v>
          </cell>
          <cell r="P2101">
            <v>0</v>
          </cell>
          <cell r="Q2101">
            <v>842.27</v>
          </cell>
          <cell r="R2101">
            <v>0</v>
          </cell>
          <cell r="S2101">
            <v>0</v>
          </cell>
          <cell r="T2101">
            <v>557.32000000000005</v>
          </cell>
          <cell r="U2101">
            <v>0</v>
          </cell>
          <cell r="V2101">
            <v>0</v>
          </cell>
          <cell r="W2101">
            <v>0.66169999999999995</v>
          </cell>
          <cell r="X2101" t="str">
            <v>011-47</v>
          </cell>
          <cell r="Y2101" t="str">
            <v>071-47</v>
          </cell>
          <cell r="Z2101" t="str">
            <v>Pozycj. 4-27-231553</v>
          </cell>
          <cell r="AA2101" t="str">
            <v>P100</v>
          </cell>
          <cell r="AB2101">
            <v>842.27</v>
          </cell>
          <cell r="AC2101">
            <v>0</v>
          </cell>
          <cell r="AD2101">
            <v>0</v>
          </cell>
          <cell r="AE2101" t="str">
            <v>DIT - Sekcja Techniczna</v>
          </cell>
          <cell r="AF2101" t="str">
            <v xml:space="preserve">Kasiński Mirosław </v>
          </cell>
        </row>
        <row r="2102">
          <cell r="A2102">
            <v>306</v>
          </cell>
          <cell r="B2102" t="str">
            <v>ST7-0024/2001A</v>
          </cell>
          <cell r="C2102" t="str">
            <v>Wózek akumulatrowy Melex WGF 31R</v>
          </cell>
          <cell r="D2102" t="str">
            <v>Gr.7</v>
          </cell>
          <cell r="E2102" t="str">
            <v>182822/13919/89</v>
          </cell>
          <cell r="F2102">
            <v>32509</v>
          </cell>
          <cell r="G2102">
            <v>37073</v>
          </cell>
          <cell r="H2102" t="str">
            <v>760</v>
          </cell>
          <cell r="I2102" t="str">
            <v>Liniowa</v>
          </cell>
          <cell r="J2102">
            <v>14</v>
          </cell>
          <cell r="K2102">
            <v>0</v>
          </cell>
          <cell r="L2102">
            <v>842.27</v>
          </cell>
          <cell r="M2102">
            <v>842.27</v>
          </cell>
          <cell r="N2102">
            <v>842.27</v>
          </cell>
          <cell r="O2102">
            <v>842.27</v>
          </cell>
          <cell r="P2102">
            <v>0</v>
          </cell>
          <cell r="Q2102">
            <v>842.27</v>
          </cell>
          <cell r="R2102">
            <v>0</v>
          </cell>
          <cell r="S2102">
            <v>0</v>
          </cell>
          <cell r="T2102">
            <v>557.32000000000005</v>
          </cell>
          <cell r="U2102">
            <v>0</v>
          </cell>
          <cell r="V2102">
            <v>0</v>
          </cell>
          <cell r="W2102">
            <v>0.66169999999999995</v>
          </cell>
          <cell r="X2102" t="str">
            <v>011-47</v>
          </cell>
          <cell r="Y2102" t="str">
            <v>071-47</v>
          </cell>
          <cell r="Z2102" t="str">
            <v>Pozycj. 4-27-231553</v>
          </cell>
          <cell r="AA2102" t="str">
            <v>P100</v>
          </cell>
          <cell r="AB2102">
            <v>842.27</v>
          </cell>
          <cell r="AC2102">
            <v>0</v>
          </cell>
          <cell r="AD2102">
            <v>0</v>
          </cell>
          <cell r="AE2102" t="str">
            <v>EEN - Sekcja Napraw Taboru</v>
          </cell>
          <cell r="AF2102" t="str">
            <v>Siwiak Marek</v>
          </cell>
        </row>
        <row r="2103">
          <cell r="A2103">
            <v>307</v>
          </cell>
          <cell r="B2103" t="str">
            <v>ST7-0025/2001A</v>
          </cell>
          <cell r="C2103" t="str">
            <v>Wózek akumulatrowy Melex WGD-2R</v>
          </cell>
          <cell r="D2103" t="str">
            <v>Gr.7</v>
          </cell>
          <cell r="E2103" t="str">
            <v>182816/007295/89</v>
          </cell>
          <cell r="F2103">
            <v>32509</v>
          </cell>
          <cell r="G2103">
            <v>37073</v>
          </cell>
          <cell r="H2103" t="str">
            <v>760</v>
          </cell>
          <cell r="I2103" t="str">
            <v>Liniowa</v>
          </cell>
          <cell r="J2103">
            <v>14</v>
          </cell>
          <cell r="K2103">
            <v>0</v>
          </cell>
          <cell r="L2103">
            <v>842.27</v>
          </cell>
          <cell r="M2103">
            <v>842.27</v>
          </cell>
          <cell r="N2103">
            <v>842.27</v>
          </cell>
          <cell r="O2103">
            <v>842.27</v>
          </cell>
          <cell r="P2103">
            <v>0</v>
          </cell>
          <cell r="Q2103">
            <v>842.27</v>
          </cell>
          <cell r="R2103">
            <v>0</v>
          </cell>
          <cell r="S2103">
            <v>0</v>
          </cell>
          <cell r="T2103">
            <v>557.32000000000005</v>
          </cell>
          <cell r="U2103">
            <v>0</v>
          </cell>
          <cell r="V2103">
            <v>0</v>
          </cell>
          <cell r="W2103">
            <v>0.66169999999999995</v>
          </cell>
          <cell r="X2103" t="str">
            <v>011-47</v>
          </cell>
          <cell r="Y2103" t="str">
            <v>071-47</v>
          </cell>
          <cell r="Z2103" t="str">
            <v>Pozycj. 4-27-231553</v>
          </cell>
          <cell r="AA2103" t="str">
            <v>P100</v>
          </cell>
          <cell r="AB2103">
            <v>842.27</v>
          </cell>
          <cell r="AC2103">
            <v>0</v>
          </cell>
          <cell r="AD2103">
            <v>0</v>
          </cell>
          <cell r="AE2103" t="str">
            <v>EEN - Sekcja Napraw Taboru</v>
          </cell>
          <cell r="AF2103" t="str">
            <v>Siwiak Marek</v>
          </cell>
        </row>
        <row r="2104">
          <cell r="A2104">
            <v>308</v>
          </cell>
          <cell r="B2104" t="str">
            <v>ST7-0026/2001A</v>
          </cell>
          <cell r="C2104" t="str">
            <v>Wózek akumulatrowy Melex WGD-2R</v>
          </cell>
          <cell r="D2104" t="str">
            <v>Gr.7</v>
          </cell>
          <cell r="E2104" t="str">
            <v>182810/013707/89</v>
          </cell>
          <cell r="F2104">
            <v>32509</v>
          </cell>
          <cell r="G2104">
            <v>37073</v>
          </cell>
          <cell r="H2104" t="str">
            <v>760</v>
          </cell>
          <cell r="I2104" t="str">
            <v>Liniowa</v>
          </cell>
          <cell r="J2104">
            <v>14</v>
          </cell>
          <cell r="K2104">
            <v>0</v>
          </cell>
          <cell r="L2104">
            <v>842.27</v>
          </cell>
          <cell r="M2104">
            <v>842.27</v>
          </cell>
          <cell r="N2104">
            <v>842.27</v>
          </cell>
          <cell r="O2104">
            <v>842.27</v>
          </cell>
          <cell r="P2104">
            <v>0</v>
          </cell>
          <cell r="Q2104">
            <v>842.27</v>
          </cell>
          <cell r="R2104">
            <v>0</v>
          </cell>
          <cell r="S2104">
            <v>0</v>
          </cell>
          <cell r="T2104">
            <v>557.32000000000005</v>
          </cell>
          <cell r="U2104">
            <v>0</v>
          </cell>
          <cell r="V2104">
            <v>0</v>
          </cell>
          <cell r="W2104">
            <v>0.66169999999999995</v>
          </cell>
          <cell r="X2104" t="str">
            <v>011-47</v>
          </cell>
          <cell r="Y2104" t="str">
            <v>071-47</v>
          </cell>
          <cell r="Z2104" t="str">
            <v>Pozycj. 4-27-231553</v>
          </cell>
          <cell r="AA2104" t="str">
            <v>P100</v>
          </cell>
          <cell r="AB2104">
            <v>842.27</v>
          </cell>
          <cell r="AC2104">
            <v>0</v>
          </cell>
          <cell r="AD2104">
            <v>0</v>
          </cell>
          <cell r="AE2104" t="str">
            <v>DIT - Sekcja Techniczna</v>
          </cell>
          <cell r="AF2104" t="str">
            <v xml:space="preserve">Kasiński Mirosław </v>
          </cell>
        </row>
        <row r="2105">
          <cell r="A2105">
            <v>309</v>
          </cell>
          <cell r="B2105" t="str">
            <v>ST7-0027/2001A</v>
          </cell>
          <cell r="C2105" t="str">
            <v>Wózek akumulatrowy EP 006</v>
          </cell>
          <cell r="D2105" t="str">
            <v>Gr.7</v>
          </cell>
          <cell r="E2105" t="str">
            <v>583243026/1983</v>
          </cell>
          <cell r="F2105">
            <v>30529</v>
          </cell>
          <cell r="G2105">
            <v>37073</v>
          </cell>
          <cell r="H2105" t="str">
            <v>760</v>
          </cell>
          <cell r="I2105" t="str">
            <v>Liniowa</v>
          </cell>
          <cell r="J2105">
            <v>14</v>
          </cell>
          <cell r="K2105">
            <v>0</v>
          </cell>
          <cell r="L2105">
            <v>1374.23</v>
          </cell>
          <cell r="M2105">
            <v>1374.23</v>
          </cell>
          <cell r="N2105">
            <v>1374.23</v>
          </cell>
          <cell r="O2105">
            <v>1374.23</v>
          </cell>
          <cell r="P2105">
            <v>0</v>
          </cell>
          <cell r="Q2105">
            <v>1374.23</v>
          </cell>
          <cell r="R2105">
            <v>0</v>
          </cell>
          <cell r="S2105">
            <v>0</v>
          </cell>
          <cell r="T2105">
            <v>909.27</v>
          </cell>
          <cell r="U2105">
            <v>0</v>
          </cell>
          <cell r="V2105">
            <v>0</v>
          </cell>
          <cell r="W2105">
            <v>0.66169999999999995</v>
          </cell>
          <cell r="X2105" t="str">
            <v>011-47</v>
          </cell>
          <cell r="Y2105" t="str">
            <v>071-47</v>
          </cell>
          <cell r="Z2105" t="str">
            <v>Pozycj. 4-27-231553</v>
          </cell>
          <cell r="AA2105" t="str">
            <v>P100</v>
          </cell>
          <cell r="AB2105">
            <v>1374.23</v>
          </cell>
          <cell r="AC2105">
            <v>0</v>
          </cell>
          <cell r="AD2105">
            <v>0</v>
          </cell>
          <cell r="AE2105" t="str">
            <v>EEN - Sekcja Napraw Taboru</v>
          </cell>
          <cell r="AF2105" t="str">
            <v>Siwiak Marek</v>
          </cell>
        </row>
        <row r="2106">
          <cell r="A2106">
            <v>311</v>
          </cell>
          <cell r="B2106" t="str">
            <v>ST7-0029/2001A</v>
          </cell>
          <cell r="C2106" t="str">
            <v>Wózek akumulatrowy WNA-1320</v>
          </cell>
          <cell r="D2106" t="str">
            <v>Gr.7</v>
          </cell>
          <cell r="E2106" t="str">
            <v>11846/1978</v>
          </cell>
          <cell r="F2106">
            <v>29465</v>
          </cell>
          <cell r="G2106">
            <v>37073</v>
          </cell>
          <cell r="H2106" t="str">
            <v>760</v>
          </cell>
          <cell r="I2106" t="str">
            <v>Liniowa</v>
          </cell>
          <cell r="J2106">
            <v>14</v>
          </cell>
          <cell r="K2106">
            <v>0</v>
          </cell>
          <cell r="L2106">
            <v>1705</v>
          </cell>
          <cell r="M2106">
            <v>1705</v>
          </cell>
          <cell r="N2106">
            <v>1705</v>
          </cell>
          <cell r="O2106">
            <v>1705</v>
          </cell>
          <cell r="P2106">
            <v>0</v>
          </cell>
          <cell r="Q2106">
            <v>1705</v>
          </cell>
          <cell r="R2106">
            <v>0</v>
          </cell>
          <cell r="S2106">
            <v>0</v>
          </cell>
          <cell r="T2106">
            <v>1128.1300000000001</v>
          </cell>
          <cell r="U2106">
            <v>0</v>
          </cell>
          <cell r="V2106">
            <v>0</v>
          </cell>
          <cell r="W2106">
            <v>0.66169999999999995</v>
          </cell>
          <cell r="X2106" t="str">
            <v>011-47</v>
          </cell>
          <cell r="Y2106" t="str">
            <v>071-47</v>
          </cell>
          <cell r="Z2106" t="str">
            <v>Pozycj. 4-27-231553</v>
          </cell>
          <cell r="AA2106" t="str">
            <v>P100</v>
          </cell>
          <cell r="AB2106">
            <v>1705</v>
          </cell>
          <cell r="AC2106">
            <v>0</v>
          </cell>
          <cell r="AD2106">
            <v>0</v>
          </cell>
          <cell r="AE2106" t="str">
            <v>EEN - Sekcja Napraw Taboru</v>
          </cell>
          <cell r="AF2106" t="str">
            <v>Siwiak Marek</v>
          </cell>
        </row>
        <row r="2107">
          <cell r="A2107">
            <v>312</v>
          </cell>
          <cell r="B2107" t="str">
            <v>ST7-0030/2001A</v>
          </cell>
          <cell r="C2107" t="str">
            <v>Wózek akumulatrowy EP-006</v>
          </cell>
          <cell r="D2107" t="str">
            <v>Gr.7</v>
          </cell>
          <cell r="E2107" t="str">
            <v>58624226/86</v>
          </cell>
          <cell r="F2107">
            <v>31747</v>
          </cell>
          <cell r="G2107">
            <v>37073</v>
          </cell>
          <cell r="H2107" t="str">
            <v>760</v>
          </cell>
          <cell r="I2107" t="str">
            <v>Liniowa</v>
          </cell>
          <cell r="J2107">
            <v>14</v>
          </cell>
          <cell r="K2107">
            <v>0</v>
          </cell>
          <cell r="L2107">
            <v>2728</v>
          </cell>
          <cell r="M2107">
            <v>2728</v>
          </cell>
          <cell r="N2107">
            <v>2728</v>
          </cell>
          <cell r="O2107">
            <v>2728</v>
          </cell>
          <cell r="P2107">
            <v>0</v>
          </cell>
          <cell r="Q2107">
            <v>2728</v>
          </cell>
          <cell r="R2107">
            <v>0</v>
          </cell>
          <cell r="S2107">
            <v>0</v>
          </cell>
          <cell r="T2107">
            <v>1805.05</v>
          </cell>
          <cell r="U2107">
            <v>0</v>
          </cell>
          <cell r="V2107">
            <v>0</v>
          </cell>
          <cell r="W2107">
            <v>0.66169999999999995</v>
          </cell>
          <cell r="X2107" t="str">
            <v>011-47</v>
          </cell>
          <cell r="Y2107" t="str">
            <v>071-47</v>
          </cell>
          <cell r="Z2107" t="str">
            <v>Pozycj. 4-27-231553</v>
          </cell>
          <cell r="AA2107" t="str">
            <v>P100</v>
          </cell>
          <cell r="AB2107">
            <v>2728</v>
          </cell>
          <cell r="AC2107">
            <v>0</v>
          </cell>
          <cell r="AD2107">
            <v>0</v>
          </cell>
          <cell r="AE2107" t="str">
            <v>EEN - Sekcja Napraw Taboru</v>
          </cell>
          <cell r="AF2107" t="str">
            <v>Siwiak Marek</v>
          </cell>
        </row>
        <row r="2108">
          <cell r="A2108">
            <v>315</v>
          </cell>
          <cell r="B2108" t="str">
            <v>ST7-0033/2001A</v>
          </cell>
          <cell r="C2108" t="str">
            <v>Wózek akumulatrowy WW-1213 widłowy</v>
          </cell>
          <cell r="D2108" t="str">
            <v>Gr.7</v>
          </cell>
          <cell r="E2108" t="str">
            <v>4365/87</v>
          </cell>
          <cell r="F2108">
            <v>32112</v>
          </cell>
          <cell r="G2108">
            <v>37073</v>
          </cell>
          <cell r="H2108" t="str">
            <v>762</v>
          </cell>
          <cell r="I2108" t="str">
            <v>Liniowa</v>
          </cell>
          <cell r="J2108">
            <v>12.5</v>
          </cell>
          <cell r="K2108">
            <v>0</v>
          </cell>
          <cell r="L2108">
            <v>2898.5</v>
          </cell>
          <cell r="M2108">
            <v>4348.5</v>
          </cell>
          <cell r="N2108">
            <v>4348.5</v>
          </cell>
          <cell r="O2108">
            <v>4348.5</v>
          </cell>
          <cell r="P2108">
            <v>0</v>
          </cell>
          <cell r="Q2108">
            <v>4348.5</v>
          </cell>
          <cell r="R2108">
            <v>0</v>
          </cell>
          <cell r="S2108">
            <v>0</v>
          </cell>
          <cell r="T2108">
            <v>3858.17</v>
          </cell>
          <cell r="U2108">
            <v>0</v>
          </cell>
          <cell r="V2108">
            <v>0</v>
          </cell>
          <cell r="W2108">
            <v>0.88719999999999999</v>
          </cell>
          <cell r="X2108" t="str">
            <v>011-47</v>
          </cell>
          <cell r="Y2108" t="str">
            <v>071-47</v>
          </cell>
          <cell r="Z2108" t="str">
            <v>Pozycj. 4-27-231553</v>
          </cell>
          <cell r="AA2108" t="str">
            <v>P100</v>
          </cell>
          <cell r="AB2108">
            <v>2898.5</v>
          </cell>
          <cell r="AC2108">
            <v>0</v>
          </cell>
          <cell r="AD2108">
            <v>0</v>
          </cell>
          <cell r="AE2108" t="str">
            <v>EEN - Sekcja Napraw Taboru</v>
          </cell>
          <cell r="AF2108" t="str">
            <v>Siwiak Marek</v>
          </cell>
        </row>
        <row r="2109">
          <cell r="A2109">
            <v>316</v>
          </cell>
          <cell r="B2109" t="str">
            <v>ST7-0034/2001A</v>
          </cell>
          <cell r="C2109" t="str">
            <v>Wózek widłowy spalinowy DV-1733</v>
          </cell>
          <cell r="D2109" t="str">
            <v>Gr.7</v>
          </cell>
          <cell r="E2109" t="str">
            <v>38406904730</v>
          </cell>
          <cell r="F2109">
            <v>30803</v>
          </cell>
          <cell r="G2109">
            <v>37073</v>
          </cell>
          <cell r="H2109" t="str">
            <v>763</v>
          </cell>
          <cell r="I2109" t="str">
            <v>Liniowa</v>
          </cell>
          <cell r="J2109">
            <v>12.5</v>
          </cell>
          <cell r="K2109">
            <v>0</v>
          </cell>
          <cell r="L2109">
            <v>4296.6000000000004</v>
          </cell>
          <cell r="M2109">
            <v>8398.91</v>
          </cell>
          <cell r="N2109">
            <v>8398.91</v>
          </cell>
          <cell r="O2109">
            <v>8398.91</v>
          </cell>
          <cell r="P2109">
            <v>0</v>
          </cell>
          <cell r="Q2109">
            <v>8398.91</v>
          </cell>
          <cell r="R2109">
            <v>0</v>
          </cell>
          <cell r="S2109">
            <v>0</v>
          </cell>
          <cell r="T2109">
            <v>7672.05</v>
          </cell>
          <cell r="U2109">
            <v>0</v>
          </cell>
          <cell r="V2109">
            <v>0</v>
          </cell>
          <cell r="W2109">
            <v>0.91349999999999998</v>
          </cell>
          <cell r="X2109" t="str">
            <v>011-47</v>
          </cell>
          <cell r="Y2109" t="str">
            <v>071-47</v>
          </cell>
          <cell r="Z2109" t="str">
            <v>Pozycj. 4-27-231553</v>
          </cell>
          <cell r="AA2109" t="str">
            <v>P100</v>
          </cell>
          <cell r="AB2109">
            <v>4296.6000000000004</v>
          </cell>
          <cell r="AC2109">
            <v>0</v>
          </cell>
          <cell r="AD2109">
            <v>0</v>
          </cell>
          <cell r="AE2109" t="str">
            <v>DII - Sekcja Infrastruktury</v>
          </cell>
          <cell r="AF2109" t="str">
            <v xml:space="preserve">Domżalski Andrzej </v>
          </cell>
        </row>
        <row r="2110">
          <cell r="A2110">
            <v>318</v>
          </cell>
          <cell r="B2110" t="str">
            <v>ST7-0037/2001A</v>
          </cell>
          <cell r="C2110" t="str">
            <v>El.zesp.trakc. EN57-0838</v>
          </cell>
          <cell r="D2110" t="str">
            <v>Gr.7</v>
          </cell>
          <cell r="E2110" t="str">
            <v>EN57-838</v>
          </cell>
          <cell r="F2110">
            <v>26177</v>
          </cell>
          <cell r="G2110">
            <v>37073</v>
          </cell>
          <cell r="H2110" t="str">
            <v>700</v>
          </cell>
          <cell r="I2110" t="str">
            <v>Liniowa</v>
          </cell>
          <cell r="J2110">
            <v>4.2</v>
          </cell>
          <cell r="K2110">
            <v>0</v>
          </cell>
          <cell r="L2110">
            <v>26521.279999999999</v>
          </cell>
          <cell r="M2110">
            <v>201412.28</v>
          </cell>
          <cell r="N2110">
            <v>118104.44</v>
          </cell>
          <cell r="O2110">
            <v>201412.28</v>
          </cell>
          <cell r="P2110">
            <v>0</v>
          </cell>
          <cell r="Q2110">
            <v>118104.44</v>
          </cell>
          <cell r="R2110">
            <v>0</v>
          </cell>
          <cell r="S2110">
            <v>83307.839999999997</v>
          </cell>
          <cell r="T2110">
            <v>113617.94</v>
          </cell>
          <cell r="U2110">
            <v>2819.76</v>
          </cell>
          <cell r="V2110">
            <v>704.94</v>
          </cell>
          <cell r="W2110">
            <v>0.56410000000000005</v>
          </cell>
          <cell r="X2110" t="str">
            <v>011-47</v>
          </cell>
          <cell r="Y2110" t="str">
            <v>071-47</v>
          </cell>
          <cell r="Z2110" t="str">
            <v>Pozycj. 2-20-211700</v>
          </cell>
          <cell r="AA2110" t="str">
            <v>P100</v>
          </cell>
          <cell r="AB2110">
            <v>26521.279999999999</v>
          </cell>
          <cell r="AC2110">
            <v>0</v>
          </cell>
          <cell r="AD2110">
            <v>0</v>
          </cell>
          <cell r="AE2110" t="str">
            <v>EE - Wydział eksploatacji</v>
          </cell>
          <cell r="AF2110" t="str">
            <v>Siwiak Marek</v>
          </cell>
        </row>
        <row r="2111">
          <cell r="A2111">
            <v>322</v>
          </cell>
          <cell r="B2111" t="str">
            <v>ST7-0041/2001A</v>
          </cell>
          <cell r="C2111" t="str">
            <v>El.zesp.trakc. EN57-0969</v>
          </cell>
          <cell r="D2111" t="str">
            <v>Gr.7</v>
          </cell>
          <cell r="E2111" t="str">
            <v>EN57-969</v>
          </cell>
          <cell r="F2111">
            <v>26969</v>
          </cell>
          <cell r="G2111">
            <v>37073</v>
          </cell>
          <cell r="H2111" t="str">
            <v>700</v>
          </cell>
          <cell r="I2111" t="str">
            <v>Liniowa</v>
          </cell>
          <cell r="J2111">
            <v>6</v>
          </cell>
          <cell r="K2111">
            <v>0</v>
          </cell>
          <cell r="L2111">
            <v>79563.83</v>
          </cell>
          <cell r="M2111">
            <v>240954.83</v>
          </cell>
          <cell r="N2111">
            <v>163884.51999999999</v>
          </cell>
          <cell r="O2111">
            <v>240954.83</v>
          </cell>
          <cell r="P2111">
            <v>0</v>
          </cell>
          <cell r="Q2111">
            <v>163884.51999999999</v>
          </cell>
          <cell r="R2111">
            <v>0</v>
          </cell>
          <cell r="S2111">
            <v>77070.31</v>
          </cell>
          <cell r="T2111">
            <v>150424.95000000001</v>
          </cell>
          <cell r="U2111">
            <v>4819.08</v>
          </cell>
          <cell r="V2111">
            <v>1204.77</v>
          </cell>
          <cell r="W2111">
            <v>0.62429999999999997</v>
          </cell>
          <cell r="X2111" t="str">
            <v>011-47</v>
          </cell>
          <cell r="Y2111" t="str">
            <v>071-47</v>
          </cell>
          <cell r="Z2111" t="str">
            <v>Pozycj. 2-20-211700</v>
          </cell>
          <cell r="AA2111" t="str">
            <v>P100</v>
          </cell>
          <cell r="AB2111">
            <v>79563.83</v>
          </cell>
          <cell r="AC2111">
            <v>0</v>
          </cell>
          <cell r="AD2111">
            <v>0</v>
          </cell>
          <cell r="AE2111" t="str">
            <v>EE - Wydział eksploatacji</v>
          </cell>
          <cell r="AF2111" t="str">
            <v>Siwiak Marek</v>
          </cell>
        </row>
        <row r="2112">
          <cell r="A2112">
            <v>323</v>
          </cell>
          <cell r="B2112" t="str">
            <v>ST7-0042/2001A</v>
          </cell>
          <cell r="C2112" t="str">
            <v>El.zesp.trakc. EN57-0973</v>
          </cell>
          <cell r="D2112" t="str">
            <v>Gr.7</v>
          </cell>
          <cell r="E2112" t="str">
            <v>EN57-973</v>
          </cell>
          <cell r="F2112">
            <v>26969</v>
          </cell>
          <cell r="G2112">
            <v>37073</v>
          </cell>
          <cell r="H2112" t="str">
            <v>700</v>
          </cell>
          <cell r="I2112" t="str">
            <v>Liniowa</v>
          </cell>
          <cell r="J2112">
            <v>1.1399999999999999</v>
          </cell>
          <cell r="K2112">
            <v>0</v>
          </cell>
          <cell r="L2112">
            <v>98513.83</v>
          </cell>
          <cell r="M2112">
            <v>103909.83</v>
          </cell>
          <cell r="N2112">
            <v>91442.06</v>
          </cell>
          <cell r="O2112">
            <v>103909.83</v>
          </cell>
          <cell r="P2112">
            <v>0</v>
          </cell>
          <cell r="Q2112">
            <v>91442.06</v>
          </cell>
          <cell r="R2112">
            <v>0</v>
          </cell>
          <cell r="S2112">
            <v>12467.77</v>
          </cell>
          <cell r="T2112">
            <v>77761.39</v>
          </cell>
          <cell r="U2112">
            <v>394.84</v>
          </cell>
          <cell r="V2112">
            <v>98.71</v>
          </cell>
          <cell r="W2112">
            <v>0.74839999999999995</v>
          </cell>
          <cell r="X2112" t="str">
            <v>011-47</v>
          </cell>
          <cell r="Y2112" t="str">
            <v>071-47</v>
          </cell>
          <cell r="Z2112" t="str">
            <v>Pozycj. 2-20-211700</v>
          </cell>
          <cell r="AA2112" t="str">
            <v>P100</v>
          </cell>
          <cell r="AB2112">
            <v>79563.83</v>
          </cell>
          <cell r="AC2112">
            <v>0</v>
          </cell>
          <cell r="AD2112">
            <v>0</v>
          </cell>
          <cell r="AE2112" t="str">
            <v>EE - Wydział eksploatacji</v>
          </cell>
          <cell r="AF2112" t="str">
            <v>Siwiak Marek</v>
          </cell>
        </row>
        <row r="2113">
          <cell r="A2113">
            <v>324</v>
          </cell>
          <cell r="B2113" t="str">
            <v>ST7-0043/2001A</v>
          </cell>
          <cell r="C2113" t="str">
            <v>El.zesp.trakc. EN57-1052</v>
          </cell>
          <cell r="D2113" t="str">
            <v>Gr.7</v>
          </cell>
          <cell r="E2113" t="str">
            <v>EN57-1052</v>
          </cell>
          <cell r="F2113">
            <v>27426</v>
          </cell>
          <cell r="G2113">
            <v>37073</v>
          </cell>
          <cell r="H2113" t="str">
            <v>700</v>
          </cell>
          <cell r="I2113" t="str">
            <v>Liniowa</v>
          </cell>
          <cell r="J2113">
            <v>3.75</v>
          </cell>
          <cell r="K2113">
            <v>0</v>
          </cell>
          <cell r="L2113">
            <v>151556.38</v>
          </cell>
          <cell r="M2113">
            <v>233069.38</v>
          </cell>
          <cell r="N2113">
            <v>144107.98000000001</v>
          </cell>
          <cell r="O2113">
            <v>233069.38</v>
          </cell>
          <cell r="P2113">
            <v>0</v>
          </cell>
          <cell r="Q2113">
            <v>144107.98000000001</v>
          </cell>
          <cell r="R2113">
            <v>0</v>
          </cell>
          <cell r="S2113">
            <v>88961.4</v>
          </cell>
          <cell r="T2113">
            <v>121122.69</v>
          </cell>
          <cell r="U2113">
            <v>2913.36</v>
          </cell>
          <cell r="V2113">
            <v>728.34</v>
          </cell>
          <cell r="W2113">
            <v>0.51970000000000005</v>
          </cell>
          <cell r="X2113" t="str">
            <v>011-47</v>
          </cell>
          <cell r="Y2113" t="str">
            <v>071-47</v>
          </cell>
          <cell r="Z2113" t="str">
            <v>Pozycj. 2-20-211700</v>
          </cell>
          <cell r="AA2113" t="str">
            <v>P100</v>
          </cell>
          <cell r="AB2113">
            <v>132606.38</v>
          </cell>
          <cell r="AC2113">
            <v>0</v>
          </cell>
          <cell r="AD2113">
            <v>0</v>
          </cell>
          <cell r="AE2113" t="str">
            <v>EE - Wydział eksploatacji</v>
          </cell>
          <cell r="AF2113" t="str">
            <v>Siwiak Marek</v>
          </cell>
        </row>
        <row r="2114">
          <cell r="A2114">
            <v>325</v>
          </cell>
          <cell r="B2114" t="str">
            <v>ST7-0044/2001A</v>
          </cell>
          <cell r="C2114" t="str">
            <v>El.zesp.trakc. EN57-1089</v>
          </cell>
          <cell r="D2114" t="str">
            <v>Gr.7</v>
          </cell>
          <cell r="E2114" t="str">
            <v>EN57-1089</v>
          </cell>
          <cell r="F2114">
            <v>27760</v>
          </cell>
          <cell r="G2114">
            <v>37073</v>
          </cell>
          <cell r="H2114" t="str">
            <v>700</v>
          </cell>
          <cell r="I2114" t="str">
            <v>Liniowa</v>
          </cell>
          <cell r="J2114">
            <v>6</v>
          </cell>
          <cell r="K2114">
            <v>0</v>
          </cell>
          <cell r="L2114">
            <v>159127.65</v>
          </cell>
          <cell r="M2114">
            <v>4190485.5</v>
          </cell>
          <cell r="N2114">
            <v>1942168.9</v>
          </cell>
          <cell r="O2114">
            <v>4190485.5</v>
          </cell>
          <cell r="P2114">
            <v>0</v>
          </cell>
          <cell r="Q2114">
            <v>1942168.9</v>
          </cell>
          <cell r="R2114">
            <v>0</v>
          </cell>
          <cell r="S2114">
            <v>2248316.6</v>
          </cell>
          <cell r="T2114">
            <v>1918862.23</v>
          </cell>
          <cell r="U2114">
            <v>83809.679999999993</v>
          </cell>
          <cell r="V2114">
            <v>20952.419999999998</v>
          </cell>
          <cell r="W2114">
            <v>0.45789999999999997</v>
          </cell>
          <cell r="X2114" t="str">
            <v>011-47</v>
          </cell>
          <cell r="Y2114" t="str">
            <v>071-47</v>
          </cell>
          <cell r="Z2114" t="str">
            <v>Pozycj. 2-20-211700</v>
          </cell>
          <cell r="AA2114" t="str">
            <v>P100</v>
          </cell>
          <cell r="AB2114">
            <v>159127.65</v>
          </cell>
          <cell r="AC2114">
            <v>0</v>
          </cell>
          <cell r="AD2114">
            <v>0</v>
          </cell>
          <cell r="AE2114" t="str">
            <v>EE - Wydział eksploatacji</v>
          </cell>
          <cell r="AF2114" t="str">
            <v>Siwiak Marek</v>
          </cell>
        </row>
        <row r="2115">
          <cell r="A2115">
            <v>326</v>
          </cell>
          <cell r="B2115" t="str">
            <v>ST7-0045/2001A</v>
          </cell>
          <cell r="C2115" t="str">
            <v>El.zesp.trakc. EN57-1094</v>
          </cell>
          <cell r="D2115" t="str">
            <v>Gr.7</v>
          </cell>
          <cell r="E2115" t="str">
            <v>EN57-1094</v>
          </cell>
          <cell r="F2115">
            <v>27791</v>
          </cell>
          <cell r="G2115">
            <v>37073</v>
          </cell>
          <cell r="H2115" t="str">
            <v>700</v>
          </cell>
          <cell r="I2115" t="str">
            <v>Liniowa</v>
          </cell>
          <cell r="J2115">
            <v>6</v>
          </cell>
          <cell r="K2115">
            <v>0</v>
          </cell>
          <cell r="L2115">
            <v>159127.65</v>
          </cell>
          <cell r="M2115">
            <v>4212476.12</v>
          </cell>
          <cell r="N2115">
            <v>1927290.92</v>
          </cell>
          <cell r="O2115">
            <v>4212476.12</v>
          </cell>
          <cell r="P2115">
            <v>0</v>
          </cell>
          <cell r="Q2115">
            <v>1927290.92</v>
          </cell>
          <cell r="R2115">
            <v>0</v>
          </cell>
          <cell r="S2115">
            <v>2285185.2000000002</v>
          </cell>
          <cell r="T2115">
            <v>1903972.37</v>
          </cell>
          <cell r="U2115">
            <v>84249.52</v>
          </cell>
          <cell r="V2115">
            <v>21062.38</v>
          </cell>
          <cell r="W2115">
            <v>0.45200000000000001</v>
          </cell>
          <cell r="X2115" t="str">
            <v>011-47</v>
          </cell>
          <cell r="Y2115" t="str">
            <v>071-47</v>
          </cell>
          <cell r="Z2115" t="str">
            <v>Pozycj. 2-20-211700</v>
          </cell>
          <cell r="AA2115" t="str">
            <v>P100</v>
          </cell>
          <cell r="AB2115">
            <v>159127.65</v>
          </cell>
          <cell r="AC2115">
            <v>0</v>
          </cell>
          <cell r="AD2115">
            <v>0</v>
          </cell>
          <cell r="AE2115" t="str">
            <v>EE - Wydział eksploatacji</v>
          </cell>
          <cell r="AF2115" t="str">
            <v>Siwiak Marek</v>
          </cell>
        </row>
        <row r="2116">
          <cell r="A2116">
            <v>327</v>
          </cell>
          <cell r="B2116" t="str">
            <v>ST7-0046/2001A</v>
          </cell>
          <cell r="C2116" t="str">
            <v>El.zesp.trakc. EN57-1102</v>
          </cell>
          <cell r="D2116" t="str">
            <v>Gr.7</v>
          </cell>
          <cell r="E2116" t="str">
            <v>EN57-1102</v>
          </cell>
          <cell r="F2116">
            <v>27820</v>
          </cell>
          <cell r="G2116">
            <v>37073</v>
          </cell>
          <cell r="H2116" t="str">
            <v>700</v>
          </cell>
          <cell r="I2116" t="str">
            <v>Liniowa</v>
          </cell>
          <cell r="J2116">
            <v>2.48</v>
          </cell>
          <cell r="K2116">
            <v>0</v>
          </cell>
          <cell r="L2116">
            <v>159127.65</v>
          </cell>
          <cell r="M2116">
            <v>227823.65</v>
          </cell>
          <cell r="N2116">
            <v>167928.94</v>
          </cell>
          <cell r="O2116">
            <v>227823.65</v>
          </cell>
          <cell r="P2116">
            <v>0</v>
          </cell>
          <cell r="Q2116">
            <v>167928.94</v>
          </cell>
          <cell r="R2116">
            <v>0</v>
          </cell>
          <cell r="S2116">
            <v>59894.71</v>
          </cell>
          <cell r="T2116">
            <v>143646.54</v>
          </cell>
          <cell r="U2116">
            <v>1883.32</v>
          </cell>
          <cell r="V2116">
            <v>470.83</v>
          </cell>
          <cell r="W2116">
            <v>0.63049999999999995</v>
          </cell>
          <cell r="X2116" t="str">
            <v>011-47</v>
          </cell>
          <cell r="Y2116" t="str">
            <v>071-47</v>
          </cell>
          <cell r="Z2116" t="str">
            <v>Pozycj. 2-20-211700</v>
          </cell>
          <cell r="AA2116" t="str">
            <v>P100</v>
          </cell>
          <cell r="AB2116">
            <v>159127.65</v>
          </cell>
          <cell r="AC2116">
            <v>0</v>
          </cell>
          <cell r="AD2116">
            <v>0</v>
          </cell>
          <cell r="AE2116" t="str">
            <v>EE - Wydział eksploatacji</v>
          </cell>
          <cell r="AF2116" t="str">
            <v>Siwiak Marek</v>
          </cell>
        </row>
        <row r="2117">
          <cell r="A2117">
            <v>330</v>
          </cell>
          <cell r="B2117" t="str">
            <v>ST7-0049/2001A</v>
          </cell>
          <cell r="C2117" t="str">
            <v>El.zesp.trakc. EN57-1115</v>
          </cell>
          <cell r="D2117" t="str">
            <v>Gr.7</v>
          </cell>
          <cell r="E2117" t="str">
            <v>EN57-1115</v>
          </cell>
          <cell r="F2117">
            <v>28065</v>
          </cell>
          <cell r="G2117">
            <v>37073</v>
          </cell>
          <cell r="H2117" t="str">
            <v>700</v>
          </cell>
          <cell r="I2117" t="str">
            <v>Liniowa</v>
          </cell>
          <cell r="J2117">
            <v>3.73</v>
          </cell>
          <cell r="K2117">
            <v>0</v>
          </cell>
          <cell r="L2117">
            <v>178077.65</v>
          </cell>
          <cell r="M2117">
            <v>272969.65000000002</v>
          </cell>
          <cell r="N2117">
            <v>169496.43</v>
          </cell>
          <cell r="O2117">
            <v>272969.65000000002</v>
          </cell>
          <cell r="P2117">
            <v>0</v>
          </cell>
          <cell r="Q2117">
            <v>169496.43</v>
          </cell>
          <cell r="R2117">
            <v>0</v>
          </cell>
          <cell r="S2117">
            <v>103473.22</v>
          </cell>
          <cell r="T2117">
            <v>142024.64000000001</v>
          </cell>
          <cell r="U2117">
            <v>3393.92</v>
          </cell>
          <cell r="V2117">
            <v>848.48</v>
          </cell>
          <cell r="W2117">
            <v>0.52029999999999998</v>
          </cell>
          <cell r="X2117" t="str">
            <v>011-47</v>
          </cell>
          <cell r="Y2117" t="str">
            <v>071-47</v>
          </cell>
          <cell r="Z2117" t="str">
            <v>Pozycj. 2-20-211700</v>
          </cell>
          <cell r="AA2117" t="str">
            <v>P100</v>
          </cell>
          <cell r="AB2117">
            <v>159127.65</v>
          </cell>
          <cell r="AC2117">
            <v>0</v>
          </cell>
          <cell r="AD2117">
            <v>0</v>
          </cell>
          <cell r="AE2117" t="str">
            <v>EE - Wydział eksploatacji</v>
          </cell>
          <cell r="AF2117" t="str">
            <v>Siwiak Marek</v>
          </cell>
        </row>
        <row r="2118">
          <cell r="A2118">
            <v>331</v>
          </cell>
          <cell r="B2118" t="str">
            <v>ST7-0050/2001A</v>
          </cell>
          <cell r="C2118" t="str">
            <v>El.zesp.trakc. EN57-1116</v>
          </cell>
          <cell r="D2118" t="str">
            <v>Gr.7</v>
          </cell>
          <cell r="E2118" t="str">
            <v>EN57-1116</v>
          </cell>
          <cell r="F2118">
            <v>28065</v>
          </cell>
          <cell r="G2118">
            <v>37073</v>
          </cell>
          <cell r="H2118" t="str">
            <v>700</v>
          </cell>
          <cell r="I2118" t="str">
            <v>Liniowa</v>
          </cell>
          <cell r="J2118">
            <v>6</v>
          </cell>
          <cell r="K2118">
            <v>0</v>
          </cell>
          <cell r="L2118">
            <v>166077.65</v>
          </cell>
          <cell r="M2118">
            <v>4240423.54</v>
          </cell>
          <cell r="N2118">
            <v>1978651.33</v>
          </cell>
          <cell r="O2118">
            <v>4240423.54</v>
          </cell>
          <cell r="P2118">
            <v>0</v>
          </cell>
          <cell r="Q2118">
            <v>1978651.33</v>
          </cell>
          <cell r="R2118">
            <v>0</v>
          </cell>
          <cell r="S2118">
            <v>2261772.21</v>
          </cell>
          <cell r="T2118">
            <v>1955256.11</v>
          </cell>
          <cell r="U2118">
            <v>84808.44</v>
          </cell>
          <cell r="V2118">
            <v>21202.11</v>
          </cell>
          <cell r="W2118">
            <v>0.46110000000000001</v>
          </cell>
          <cell r="X2118" t="str">
            <v>011-47</v>
          </cell>
          <cell r="Y2118" t="str">
            <v>071-47</v>
          </cell>
          <cell r="Z2118" t="str">
            <v>Pozycj. 2-20-211700</v>
          </cell>
          <cell r="AA2118" t="str">
            <v>P100</v>
          </cell>
          <cell r="AB2118">
            <v>159127.65</v>
          </cell>
          <cell r="AC2118">
            <v>0</v>
          </cell>
          <cell r="AD2118">
            <v>0</v>
          </cell>
          <cell r="AE2118" t="str">
            <v>EE - Wydział eksploatacji</v>
          </cell>
          <cell r="AF2118" t="str">
            <v>Siwiak Marek</v>
          </cell>
        </row>
        <row r="2119">
          <cell r="A2119">
            <v>332</v>
          </cell>
          <cell r="B2119" t="str">
            <v>ST7-0051/2001A</v>
          </cell>
          <cell r="C2119" t="str">
            <v>El.zesp.trakc. EN57-1120</v>
          </cell>
          <cell r="D2119" t="str">
            <v>Gr.7</v>
          </cell>
          <cell r="E2119" t="str">
            <v>EN57-1120</v>
          </cell>
          <cell r="F2119">
            <v>28095</v>
          </cell>
          <cell r="G2119">
            <v>37073</v>
          </cell>
          <cell r="H2119" t="str">
            <v>700</v>
          </cell>
          <cell r="I2119" t="str">
            <v>Liniowa</v>
          </cell>
          <cell r="J2119">
            <v>0.8</v>
          </cell>
          <cell r="K2119">
            <v>0</v>
          </cell>
          <cell r="L2119">
            <v>159127.65</v>
          </cell>
          <cell r="M2119">
            <v>164523.65</v>
          </cell>
          <cell r="N2119">
            <v>151397.01</v>
          </cell>
          <cell r="O2119">
            <v>164523.65</v>
          </cell>
          <cell r="P2119">
            <v>0</v>
          </cell>
          <cell r="Q2119">
            <v>151397.01</v>
          </cell>
          <cell r="R2119">
            <v>0</v>
          </cell>
          <cell r="S2119">
            <v>13126.64</v>
          </cell>
          <cell r="T2119">
            <v>124477.94</v>
          </cell>
          <cell r="U2119">
            <v>438.72</v>
          </cell>
          <cell r="V2119">
            <v>109.68</v>
          </cell>
          <cell r="W2119">
            <v>0.75660000000000005</v>
          </cell>
          <cell r="X2119" t="str">
            <v>011-47</v>
          </cell>
          <cell r="Y2119" t="str">
            <v>071-47</v>
          </cell>
          <cell r="Z2119" t="str">
            <v>Pozycj. 2-20-211700</v>
          </cell>
          <cell r="AA2119" t="str">
            <v>P100</v>
          </cell>
          <cell r="AB2119">
            <v>159127.65</v>
          </cell>
          <cell r="AC2119">
            <v>0</v>
          </cell>
          <cell r="AD2119">
            <v>0</v>
          </cell>
          <cell r="AE2119" t="str">
            <v>EE - Wydział eksploatacji</v>
          </cell>
          <cell r="AF2119" t="str">
            <v>Siwiak Marek</v>
          </cell>
        </row>
        <row r="2120">
          <cell r="A2120">
            <v>333</v>
          </cell>
          <cell r="B2120" t="str">
            <v>ST7-0052/2001A</v>
          </cell>
          <cell r="C2120" t="str">
            <v>El.zesp.trakc. EN57-1122</v>
          </cell>
          <cell r="D2120" t="str">
            <v>Gr.7</v>
          </cell>
          <cell r="E2120" t="str">
            <v>EN57-1122</v>
          </cell>
          <cell r="F2120">
            <v>28095</v>
          </cell>
          <cell r="G2120">
            <v>37073</v>
          </cell>
          <cell r="H2120" t="str">
            <v>700</v>
          </cell>
          <cell r="I2120" t="str">
            <v>Liniowa</v>
          </cell>
          <cell r="J2120">
            <v>0.96</v>
          </cell>
          <cell r="K2120">
            <v>0</v>
          </cell>
          <cell r="L2120">
            <v>169077.65</v>
          </cell>
          <cell r="M2120">
            <v>260846.65</v>
          </cell>
          <cell r="N2120">
            <v>157512.93</v>
          </cell>
          <cell r="O2120">
            <v>260846.65</v>
          </cell>
          <cell r="P2120">
            <v>0</v>
          </cell>
          <cell r="Q2120">
            <v>157512.93</v>
          </cell>
          <cell r="R2120">
            <v>0</v>
          </cell>
          <cell r="S2120">
            <v>103333.72</v>
          </cell>
          <cell r="T2120">
            <v>130361.68</v>
          </cell>
          <cell r="U2120">
            <v>696.48</v>
          </cell>
          <cell r="V2120">
            <v>208.67</v>
          </cell>
          <cell r="W2120">
            <v>0.49980000000000002</v>
          </cell>
          <cell r="X2120" t="str">
            <v>011-47</v>
          </cell>
          <cell r="Y2120" t="str">
            <v>071-47</v>
          </cell>
          <cell r="Z2120" t="str">
            <v>Pozycj. 2-20-211700</v>
          </cell>
          <cell r="AA2120" t="str">
            <v>P100</v>
          </cell>
          <cell r="AB2120">
            <v>159127.65</v>
          </cell>
          <cell r="AC2120">
            <v>0</v>
          </cell>
          <cell r="AD2120">
            <v>0</v>
          </cell>
          <cell r="AE2120" t="str">
            <v>EE - Wydział eksploatacji</v>
          </cell>
          <cell r="AF2120" t="str">
            <v>Siwiak Marek</v>
          </cell>
        </row>
        <row r="2121">
          <cell r="A2121">
            <v>334</v>
          </cell>
          <cell r="B2121" t="str">
            <v>ST7-0053/2001A</v>
          </cell>
          <cell r="C2121" t="str">
            <v>El.zesp.trakc. EN57AKM-1135</v>
          </cell>
          <cell r="D2121" t="str">
            <v>Gr.7</v>
          </cell>
          <cell r="E2121" t="str">
            <v>EN57-1135</v>
          </cell>
          <cell r="F2121">
            <v>28157</v>
          </cell>
          <cell r="G2121">
            <v>37073</v>
          </cell>
          <cell r="H2121" t="str">
            <v>700</v>
          </cell>
          <cell r="I2121" t="str">
            <v>Liniowa</v>
          </cell>
          <cell r="J2121">
            <v>4.72</v>
          </cell>
          <cell r="K2121">
            <v>0</v>
          </cell>
          <cell r="L2121">
            <v>185648.93</v>
          </cell>
          <cell r="M2121">
            <v>5307879.92</v>
          </cell>
          <cell r="N2121">
            <v>526270.82999999996</v>
          </cell>
          <cell r="O2121">
            <v>5307879.92</v>
          </cell>
          <cell r="P2121">
            <v>0</v>
          </cell>
          <cell r="Q2121">
            <v>526270.82999999996</v>
          </cell>
          <cell r="R2121">
            <v>0</v>
          </cell>
          <cell r="S2121">
            <v>4781609.09</v>
          </cell>
          <cell r="T2121">
            <v>631480.94999999995</v>
          </cell>
          <cell r="U2121">
            <v>83510.64</v>
          </cell>
          <cell r="V2121">
            <v>20877.66</v>
          </cell>
          <cell r="W2121">
            <v>0.11899999999999999</v>
          </cell>
          <cell r="X2121" t="str">
            <v>011-47</v>
          </cell>
          <cell r="Y2121" t="str">
            <v>071-47</v>
          </cell>
          <cell r="Z2121" t="str">
            <v>Pozycj. 2-20-211700</v>
          </cell>
          <cell r="AA2121" t="str">
            <v>P100</v>
          </cell>
          <cell r="AB2121">
            <v>185648.93</v>
          </cell>
          <cell r="AC2121">
            <v>0</v>
          </cell>
          <cell r="AD2121">
            <v>0</v>
          </cell>
          <cell r="AE2121" t="str">
            <v>EE - Wydział eksploatacji</v>
          </cell>
          <cell r="AF2121" t="str">
            <v>Siwiak Marek</v>
          </cell>
        </row>
        <row r="2122">
          <cell r="A2122">
            <v>335</v>
          </cell>
          <cell r="B2122" t="str">
            <v>ST7-0054/2001A</v>
          </cell>
          <cell r="C2122" t="str">
            <v>El.zesp.trakc. EN57AKM-1136</v>
          </cell>
          <cell r="D2122" t="str">
            <v>Gr.7</v>
          </cell>
          <cell r="E2122" t="str">
            <v>EN57-1136</v>
          </cell>
          <cell r="F2122">
            <v>28185</v>
          </cell>
          <cell r="G2122">
            <v>37073</v>
          </cell>
          <cell r="H2122" t="str">
            <v>700</v>
          </cell>
          <cell r="I2122" t="str">
            <v>Liniowa</v>
          </cell>
          <cell r="J2122">
            <v>4.74</v>
          </cell>
          <cell r="K2122">
            <v>0</v>
          </cell>
          <cell r="L2122">
            <v>358113.93</v>
          </cell>
          <cell r="M2122">
            <v>5355180.84</v>
          </cell>
          <cell r="N2122">
            <v>447672.77</v>
          </cell>
          <cell r="O2122">
            <v>5355180.84</v>
          </cell>
          <cell r="P2122">
            <v>0</v>
          </cell>
          <cell r="Q2122">
            <v>447672.77</v>
          </cell>
          <cell r="R2122">
            <v>0</v>
          </cell>
          <cell r="S2122">
            <v>4907508.07</v>
          </cell>
          <cell r="T2122">
            <v>570879.25</v>
          </cell>
          <cell r="U2122">
            <v>84611.839999999997</v>
          </cell>
          <cell r="V2122">
            <v>21152.959999999999</v>
          </cell>
          <cell r="W2122">
            <v>0.1066</v>
          </cell>
          <cell r="X2122" t="str">
            <v>011-47</v>
          </cell>
          <cell r="Y2122" t="str">
            <v>071-47</v>
          </cell>
          <cell r="Z2122" t="str">
            <v>Pozycj. 2-20-211700</v>
          </cell>
          <cell r="AA2122" t="str">
            <v>P100</v>
          </cell>
          <cell r="AB2122">
            <v>185648.93</v>
          </cell>
          <cell r="AC2122">
            <v>0</v>
          </cell>
          <cell r="AD2122">
            <v>0</v>
          </cell>
          <cell r="AE2122" t="str">
            <v>EE - Wydział eksploatacji</v>
          </cell>
          <cell r="AF2122" t="str">
            <v>Siwiak Marek</v>
          </cell>
        </row>
        <row r="2123">
          <cell r="A2123">
            <v>336</v>
          </cell>
          <cell r="B2123" t="str">
            <v>ST7-0055/2001A</v>
          </cell>
          <cell r="C2123" t="str">
            <v>El.zesp.trakc. EN57AKM-1138</v>
          </cell>
          <cell r="D2123" t="str">
            <v>Gr.7</v>
          </cell>
          <cell r="E2123" t="str">
            <v>EN57-1138</v>
          </cell>
          <cell r="F2123">
            <v>28185</v>
          </cell>
          <cell r="G2123">
            <v>37073</v>
          </cell>
          <cell r="H2123" t="str">
            <v>700</v>
          </cell>
          <cell r="I2123" t="str">
            <v>Liniowa</v>
          </cell>
          <cell r="J2123">
            <v>4.83</v>
          </cell>
          <cell r="K2123">
            <v>0</v>
          </cell>
          <cell r="L2123">
            <v>185648.93</v>
          </cell>
          <cell r="M2123">
            <v>5047201.5199999996</v>
          </cell>
          <cell r="N2123">
            <v>391530</v>
          </cell>
          <cell r="O2123">
            <v>5047201.5199999996</v>
          </cell>
          <cell r="P2123">
            <v>0</v>
          </cell>
          <cell r="Q2123">
            <v>391530</v>
          </cell>
          <cell r="R2123">
            <v>0</v>
          </cell>
          <cell r="S2123">
            <v>4655671.5199999996</v>
          </cell>
          <cell r="T2123">
            <v>360124.36</v>
          </cell>
          <cell r="U2123">
            <v>81259.92</v>
          </cell>
          <cell r="V2123">
            <v>20314.98</v>
          </cell>
          <cell r="W2123">
            <v>7.1400000000000005E-2</v>
          </cell>
          <cell r="X2123" t="str">
            <v>011-47</v>
          </cell>
          <cell r="Y2123" t="str">
            <v>071-47</v>
          </cell>
          <cell r="Z2123" t="str">
            <v>Pozycj. 2-20-211700</v>
          </cell>
          <cell r="AA2123" t="str">
            <v>P100</v>
          </cell>
          <cell r="AB2123">
            <v>185648.93</v>
          </cell>
          <cell r="AC2123">
            <v>0</v>
          </cell>
          <cell r="AD2123">
            <v>0</v>
          </cell>
          <cell r="AE2123" t="str">
            <v>EE - Wydział eksploatacji</v>
          </cell>
          <cell r="AF2123" t="str">
            <v>Siwiak Marek</v>
          </cell>
        </row>
        <row r="2124">
          <cell r="A2124">
            <v>337</v>
          </cell>
          <cell r="B2124" t="str">
            <v>ST7-0056/2001A</v>
          </cell>
          <cell r="C2124" t="str">
            <v>El.zesp.trakc. EN57AKM-1149</v>
          </cell>
          <cell r="D2124" t="str">
            <v>Gr.7</v>
          </cell>
          <cell r="E2124" t="str">
            <v>EN57-1149</v>
          </cell>
          <cell r="F2124">
            <v>28216</v>
          </cell>
          <cell r="G2124">
            <v>37073</v>
          </cell>
          <cell r="H2124" t="str">
            <v>700</v>
          </cell>
          <cell r="I2124" t="str">
            <v>Liniowa</v>
          </cell>
          <cell r="J2124">
            <v>4.8</v>
          </cell>
          <cell r="K2124">
            <v>0</v>
          </cell>
          <cell r="L2124">
            <v>350978.93</v>
          </cell>
          <cell r="M2124">
            <v>5196288.38</v>
          </cell>
          <cell r="N2124">
            <v>473630.65</v>
          </cell>
          <cell r="O2124">
            <v>5196288.38</v>
          </cell>
          <cell r="P2124">
            <v>0</v>
          </cell>
          <cell r="Q2124">
            <v>473630.65</v>
          </cell>
          <cell r="R2124">
            <v>0</v>
          </cell>
          <cell r="S2124">
            <v>4722657.7300000004</v>
          </cell>
          <cell r="T2124">
            <v>606849.99</v>
          </cell>
          <cell r="U2124">
            <v>83140.600000000006</v>
          </cell>
          <cell r="V2124">
            <v>20785.150000000001</v>
          </cell>
          <cell r="W2124">
            <v>0.1168</v>
          </cell>
          <cell r="X2124" t="str">
            <v>011-47</v>
          </cell>
          <cell r="Y2124" t="str">
            <v>071-47</v>
          </cell>
          <cell r="Z2124" t="str">
            <v>Pozycj. 2-20-211700</v>
          </cell>
          <cell r="AA2124" t="str">
            <v>P100</v>
          </cell>
          <cell r="AB2124">
            <v>185648.93</v>
          </cell>
          <cell r="AC2124">
            <v>0</v>
          </cell>
          <cell r="AD2124">
            <v>0</v>
          </cell>
          <cell r="AE2124" t="str">
            <v>EE - Wydział eksploatacji</v>
          </cell>
          <cell r="AF2124" t="str">
            <v>Siwiak Marek</v>
          </cell>
        </row>
        <row r="2125">
          <cell r="A2125">
            <v>340</v>
          </cell>
          <cell r="B2125" t="str">
            <v>ST7-0059/2001A</v>
          </cell>
          <cell r="C2125" t="str">
            <v>El.zesp.trakc. EN57AKM-1462</v>
          </cell>
          <cell r="D2125" t="str">
            <v>Gr.7</v>
          </cell>
          <cell r="E2125" t="str">
            <v>EN57-1462</v>
          </cell>
          <cell r="F2125">
            <v>29891</v>
          </cell>
          <cell r="G2125">
            <v>37073</v>
          </cell>
          <cell r="H2125" t="str">
            <v>700</v>
          </cell>
          <cell r="I2125" t="str">
            <v>Liniowa</v>
          </cell>
          <cell r="J2125">
            <v>4.78</v>
          </cell>
          <cell r="K2125">
            <v>0</v>
          </cell>
          <cell r="L2125">
            <v>310684.03000000003</v>
          </cell>
          <cell r="M2125">
            <v>5168262.12</v>
          </cell>
          <cell r="N2125">
            <v>458886.23</v>
          </cell>
          <cell r="O2125">
            <v>5168262.12</v>
          </cell>
          <cell r="P2125">
            <v>0</v>
          </cell>
          <cell r="Q2125">
            <v>458886.23</v>
          </cell>
          <cell r="R2125">
            <v>0</v>
          </cell>
          <cell r="S2125">
            <v>4709375.8899999997</v>
          </cell>
          <cell r="T2125">
            <v>493304.56</v>
          </cell>
          <cell r="U2125">
            <v>82347.64</v>
          </cell>
          <cell r="V2125">
            <v>20586.91</v>
          </cell>
          <cell r="W2125">
            <v>9.5399999999999999E-2</v>
          </cell>
          <cell r="X2125" t="str">
            <v>011-47</v>
          </cell>
          <cell r="Y2125" t="str">
            <v>071-47</v>
          </cell>
          <cell r="Z2125" t="str">
            <v>Pozycj. 2-20-211700</v>
          </cell>
          <cell r="AA2125" t="str">
            <v>P100</v>
          </cell>
          <cell r="AB2125">
            <v>291734.03000000003</v>
          </cell>
          <cell r="AC2125">
            <v>0</v>
          </cell>
          <cell r="AD2125">
            <v>0</v>
          </cell>
          <cell r="AE2125" t="str">
            <v>EE - Wydział eksploatacji</v>
          </cell>
          <cell r="AF2125" t="str">
            <v>Siwiak Marek</v>
          </cell>
        </row>
        <row r="2126">
          <cell r="A2126">
            <v>341</v>
          </cell>
          <cell r="B2126" t="str">
            <v>ST7-0060/2001A</v>
          </cell>
          <cell r="C2126" t="str">
            <v>El.zesp.trakc. EN57AKM-1669</v>
          </cell>
          <cell r="D2126" t="str">
            <v>Gr.7</v>
          </cell>
          <cell r="E2126" t="str">
            <v>EN57-1669</v>
          </cell>
          <cell r="F2126">
            <v>31868</v>
          </cell>
          <cell r="G2126">
            <v>37073</v>
          </cell>
          <cell r="H2126" t="str">
            <v>700</v>
          </cell>
          <cell r="I2126" t="str">
            <v>Liniowa</v>
          </cell>
          <cell r="J2126">
            <v>4.6399999999999997</v>
          </cell>
          <cell r="K2126">
            <v>0</v>
          </cell>
          <cell r="L2126">
            <v>450861.68</v>
          </cell>
          <cell r="M2126">
            <v>5295696.8099999996</v>
          </cell>
          <cell r="N2126">
            <v>548664.55000000005</v>
          </cell>
          <cell r="O2126">
            <v>5295696.8099999996</v>
          </cell>
          <cell r="P2126">
            <v>0</v>
          </cell>
          <cell r="Q2126">
            <v>548664.55000000005</v>
          </cell>
          <cell r="R2126">
            <v>0</v>
          </cell>
          <cell r="S2126">
            <v>4747032.26</v>
          </cell>
          <cell r="T2126">
            <v>472393.8</v>
          </cell>
          <cell r="U2126">
            <v>81906.759999999995</v>
          </cell>
          <cell r="V2126">
            <v>20476.689999999999</v>
          </cell>
          <cell r="W2126">
            <v>8.9200000000000002E-2</v>
          </cell>
          <cell r="X2126" t="str">
            <v>011-47</v>
          </cell>
          <cell r="Y2126" t="str">
            <v>071-47</v>
          </cell>
          <cell r="Z2126" t="str">
            <v>Pozycj. 2-20-211700</v>
          </cell>
          <cell r="AA2126" t="str">
            <v>P100</v>
          </cell>
          <cell r="AB2126">
            <v>450861.68</v>
          </cell>
          <cell r="AC2126">
            <v>0</v>
          </cell>
          <cell r="AD2126">
            <v>0</v>
          </cell>
          <cell r="AE2126" t="str">
            <v>EE - Wydział eksploatacji</v>
          </cell>
          <cell r="AF2126" t="str">
            <v>Siwiak Marek</v>
          </cell>
        </row>
        <row r="2127">
          <cell r="A2127">
            <v>342</v>
          </cell>
          <cell r="B2127" t="str">
            <v>ST7-0061/2001A</v>
          </cell>
          <cell r="C2127" t="str">
            <v>El.zesp.trakc. EN57AKM-1670</v>
          </cell>
          <cell r="D2127" t="str">
            <v>Gr.7</v>
          </cell>
          <cell r="E2127" t="str">
            <v>EN57-1670</v>
          </cell>
          <cell r="F2127">
            <v>31868</v>
          </cell>
          <cell r="G2127">
            <v>37073</v>
          </cell>
          <cell r="H2127" t="str">
            <v>700</v>
          </cell>
          <cell r="I2127" t="str">
            <v>Liniowa</v>
          </cell>
          <cell r="J2127">
            <v>4.62</v>
          </cell>
          <cell r="K2127">
            <v>0</v>
          </cell>
          <cell r="L2127">
            <v>450861.68</v>
          </cell>
          <cell r="M2127">
            <v>5273321.12</v>
          </cell>
          <cell r="N2127">
            <v>664921.27</v>
          </cell>
          <cell r="O2127">
            <v>5273321.12</v>
          </cell>
          <cell r="P2127">
            <v>0</v>
          </cell>
          <cell r="Q2127">
            <v>664921.27</v>
          </cell>
          <cell r="R2127">
            <v>0</v>
          </cell>
          <cell r="S2127">
            <v>4608399.8499999996</v>
          </cell>
          <cell r="T2127">
            <v>588650.52</v>
          </cell>
          <cell r="U2127">
            <v>81209.119999999995</v>
          </cell>
          <cell r="V2127">
            <v>20302.28</v>
          </cell>
          <cell r="W2127">
            <v>0.1116</v>
          </cell>
          <cell r="X2127" t="str">
            <v>011-47</v>
          </cell>
          <cell r="Y2127" t="str">
            <v>071-47</v>
          </cell>
          <cell r="Z2127" t="str">
            <v>Pozycj. 2-20-211700</v>
          </cell>
          <cell r="AA2127" t="str">
            <v>P100</v>
          </cell>
          <cell r="AB2127">
            <v>450861.68</v>
          </cell>
          <cell r="AC2127">
            <v>0</v>
          </cell>
          <cell r="AD2127">
            <v>0</v>
          </cell>
          <cell r="AE2127" t="str">
            <v>EE - Wydział eksploatacji</v>
          </cell>
          <cell r="AF2127" t="str">
            <v>Siwiak Marek</v>
          </cell>
        </row>
        <row r="2128">
          <cell r="A2128">
            <v>343</v>
          </cell>
          <cell r="B2128" t="str">
            <v>ST7-0062/2001A</v>
          </cell>
          <cell r="C2128" t="str">
            <v>El.zesp.trakc. EN57AKM-1675</v>
          </cell>
          <cell r="D2128" t="str">
            <v>Gr.7</v>
          </cell>
          <cell r="E2128" t="str">
            <v>EN57-1675</v>
          </cell>
          <cell r="F2128">
            <v>31898</v>
          </cell>
          <cell r="G2128">
            <v>37073</v>
          </cell>
          <cell r="H2128" t="str">
            <v>700</v>
          </cell>
          <cell r="I2128" t="str">
            <v>Liniowa</v>
          </cell>
          <cell r="J2128">
            <v>4.71</v>
          </cell>
          <cell r="K2128">
            <v>0</v>
          </cell>
          <cell r="L2128">
            <v>450861.68</v>
          </cell>
          <cell r="M2128">
            <v>5217960.59</v>
          </cell>
          <cell r="N2128">
            <v>549732.80000000005</v>
          </cell>
          <cell r="O2128">
            <v>5217960.59</v>
          </cell>
          <cell r="P2128">
            <v>0</v>
          </cell>
          <cell r="Q2128">
            <v>549732.80000000005</v>
          </cell>
          <cell r="R2128">
            <v>0</v>
          </cell>
          <cell r="S2128">
            <v>4668227.79</v>
          </cell>
          <cell r="T2128">
            <v>545728.17000000004</v>
          </cell>
          <cell r="U2128">
            <v>81921.960000000006</v>
          </cell>
          <cell r="V2128">
            <v>20480.490000000002</v>
          </cell>
          <cell r="W2128">
            <v>0.1046</v>
          </cell>
          <cell r="X2128" t="str">
            <v>011-47</v>
          </cell>
          <cell r="Y2128" t="str">
            <v>071-47</v>
          </cell>
          <cell r="Z2128" t="str">
            <v>Pozycj. 2-20-211700</v>
          </cell>
          <cell r="AA2128" t="str">
            <v>P100</v>
          </cell>
          <cell r="AB2128">
            <v>450861.68</v>
          </cell>
          <cell r="AC2128">
            <v>0</v>
          </cell>
          <cell r="AD2128">
            <v>0</v>
          </cell>
          <cell r="AE2128" t="str">
            <v>EE - Wydział eksploatacji</v>
          </cell>
          <cell r="AF2128" t="str">
            <v>Siwiak Marek</v>
          </cell>
        </row>
        <row r="2129">
          <cell r="A2129">
            <v>344</v>
          </cell>
          <cell r="B2129" t="str">
            <v>ST7-0063/2001A</v>
          </cell>
          <cell r="C2129" t="str">
            <v>El.zesp.trakc. EN57AKM-1676</v>
          </cell>
          <cell r="D2129" t="str">
            <v>Gr.7</v>
          </cell>
          <cell r="E2129" t="str">
            <v>EN57-1676</v>
          </cell>
          <cell r="F2129">
            <v>31929</v>
          </cell>
          <cell r="G2129">
            <v>37073</v>
          </cell>
          <cell r="H2129" t="str">
            <v>700</v>
          </cell>
          <cell r="I2129" t="str">
            <v>Liniowa</v>
          </cell>
          <cell r="J2129">
            <v>4.62</v>
          </cell>
          <cell r="K2129">
            <v>0</v>
          </cell>
          <cell r="L2129">
            <v>450861.68</v>
          </cell>
          <cell r="M2129">
            <v>5276973.1100000003</v>
          </cell>
          <cell r="N2129">
            <v>528212.62</v>
          </cell>
          <cell r="O2129">
            <v>5276973.1100000003</v>
          </cell>
          <cell r="P2129">
            <v>0</v>
          </cell>
          <cell r="Q2129">
            <v>528212.62</v>
          </cell>
          <cell r="R2129">
            <v>0</v>
          </cell>
          <cell r="S2129">
            <v>4748760.49</v>
          </cell>
          <cell r="T2129">
            <v>451941.87</v>
          </cell>
          <cell r="U2129">
            <v>81265.36</v>
          </cell>
          <cell r="V2129">
            <v>20316.34</v>
          </cell>
          <cell r="W2129">
            <v>8.5599999999999996E-2</v>
          </cell>
          <cell r="X2129" t="str">
            <v>011-47</v>
          </cell>
          <cell r="Y2129" t="str">
            <v>071-47</v>
          </cell>
          <cell r="Z2129" t="str">
            <v>Pozycj. 2-20-211700</v>
          </cell>
          <cell r="AA2129" t="str">
            <v>P100</v>
          </cell>
          <cell r="AB2129">
            <v>450861.68</v>
          </cell>
          <cell r="AC2129">
            <v>0</v>
          </cell>
          <cell r="AD2129">
            <v>0</v>
          </cell>
          <cell r="AE2129" t="str">
            <v>EE - Wydział eksploatacji</v>
          </cell>
          <cell r="AF2129" t="str">
            <v>Siwiak Marek</v>
          </cell>
        </row>
        <row r="2130">
          <cell r="A2130">
            <v>345</v>
          </cell>
          <cell r="B2130" t="str">
            <v>ST7-0064/2001A</v>
          </cell>
          <cell r="C2130" t="str">
            <v>El.zesp.trakc. EN57AKM-1683</v>
          </cell>
          <cell r="D2130" t="str">
            <v>Gr.7</v>
          </cell>
          <cell r="E2130" t="str">
            <v>EN57-1683</v>
          </cell>
          <cell r="F2130">
            <v>31990</v>
          </cell>
          <cell r="G2130">
            <v>37073</v>
          </cell>
          <cell r="H2130" t="str">
            <v>700</v>
          </cell>
          <cell r="I2130" t="str">
            <v>Liniowa</v>
          </cell>
          <cell r="J2130">
            <v>4.59</v>
          </cell>
          <cell r="K2130">
            <v>0</v>
          </cell>
          <cell r="L2130">
            <v>469811.68</v>
          </cell>
          <cell r="M2130">
            <v>5295923.1100000003</v>
          </cell>
          <cell r="N2130">
            <v>556197.18000000005</v>
          </cell>
          <cell r="O2130">
            <v>5295923.1100000003</v>
          </cell>
          <cell r="P2130">
            <v>0</v>
          </cell>
          <cell r="Q2130">
            <v>556197.18000000005</v>
          </cell>
          <cell r="R2130">
            <v>0</v>
          </cell>
          <cell r="S2130">
            <v>4739725.93</v>
          </cell>
          <cell r="T2130">
            <v>479263.17</v>
          </cell>
          <cell r="U2130">
            <v>81027.600000000006</v>
          </cell>
          <cell r="V2130">
            <v>20256.900000000001</v>
          </cell>
          <cell r="W2130">
            <v>9.0499999999999997E-2</v>
          </cell>
          <cell r="X2130" t="str">
            <v>011-47</v>
          </cell>
          <cell r="Y2130" t="str">
            <v>071-47</v>
          </cell>
          <cell r="Z2130" t="str">
            <v>Pozycj. 2-20-211700</v>
          </cell>
          <cell r="AA2130" t="str">
            <v>P100</v>
          </cell>
          <cell r="AB2130">
            <v>450861.68</v>
          </cell>
          <cell r="AC2130">
            <v>0</v>
          </cell>
          <cell r="AD2130">
            <v>0</v>
          </cell>
          <cell r="AE2130" t="str">
            <v>EE - Wydział eksploatacji</v>
          </cell>
          <cell r="AF2130" t="str">
            <v>Siwiak Marek</v>
          </cell>
        </row>
        <row r="2131">
          <cell r="A2131">
            <v>346</v>
          </cell>
          <cell r="B2131" t="str">
            <v>ST7-0065/2001A</v>
          </cell>
          <cell r="C2131" t="str">
            <v>El.zesp.trakc. EN57AKM-1684</v>
          </cell>
          <cell r="D2131" t="str">
            <v>Gr.7</v>
          </cell>
          <cell r="E2131" t="str">
            <v>EN57-1684</v>
          </cell>
          <cell r="F2131">
            <v>31990</v>
          </cell>
          <cell r="G2131">
            <v>37073</v>
          </cell>
          <cell r="H2131" t="str">
            <v>700</v>
          </cell>
          <cell r="I2131" t="str">
            <v>Liniowa</v>
          </cell>
          <cell r="J2131">
            <v>4.62</v>
          </cell>
          <cell r="K2131">
            <v>0</v>
          </cell>
          <cell r="L2131">
            <v>450861.68</v>
          </cell>
          <cell r="M2131">
            <v>5276359.3600000003</v>
          </cell>
          <cell r="N2131">
            <v>609454.42000000004</v>
          </cell>
          <cell r="O2131">
            <v>5276359.3600000003</v>
          </cell>
          <cell r="P2131">
            <v>0</v>
          </cell>
          <cell r="Q2131">
            <v>609454.42000000004</v>
          </cell>
          <cell r="R2131">
            <v>0</v>
          </cell>
          <cell r="S2131">
            <v>4666904.9400000004</v>
          </cell>
          <cell r="T2131">
            <v>533183.67000000004</v>
          </cell>
          <cell r="U2131">
            <v>81255.92</v>
          </cell>
          <cell r="V2131">
            <v>20313.98</v>
          </cell>
          <cell r="W2131">
            <v>0.1011</v>
          </cell>
          <cell r="X2131" t="str">
            <v>011-47</v>
          </cell>
          <cell r="Y2131" t="str">
            <v>071-47</v>
          </cell>
          <cell r="Z2131" t="str">
            <v>Pozycj. 2-20-211700</v>
          </cell>
          <cell r="AA2131" t="str">
            <v>P100</v>
          </cell>
          <cell r="AB2131">
            <v>450861.68</v>
          </cell>
          <cell r="AC2131">
            <v>0</v>
          </cell>
          <cell r="AD2131">
            <v>0</v>
          </cell>
          <cell r="AE2131" t="str">
            <v>EE - Wydział eksploatacji</v>
          </cell>
          <cell r="AF2131" t="str">
            <v>Siwiak Marek</v>
          </cell>
        </row>
        <row r="2132">
          <cell r="A2132">
            <v>347</v>
          </cell>
          <cell r="B2132" t="str">
            <v>ST7-0067/2001A</v>
          </cell>
          <cell r="C2132" t="str">
            <v>El.zesp.trakc. EN57AKM-1692</v>
          </cell>
          <cell r="D2132" t="str">
            <v>Gr.7</v>
          </cell>
          <cell r="E2132" t="str">
            <v>EN57-1692</v>
          </cell>
          <cell r="F2132">
            <v>32082</v>
          </cell>
          <cell r="G2132">
            <v>37073</v>
          </cell>
          <cell r="H2132" t="str">
            <v>700</v>
          </cell>
          <cell r="I2132" t="str">
            <v>Liniowa</v>
          </cell>
          <cell r="J2132">
            <v>4.6100000000000003</v>
          </cell>
          <cell r="K2132">
            <v>0</v>
          </cell>
          <cell r="L2132">
            <v>450861.68</v>
          </cell>
          <cell r="M2132">
            <v>5322298.87</v>
          </cell>
          <cell r="N2132">
            <v>658341.61</v>
          </cell>
          <cell r="O2132">
            <v>5322298.87</v>
          </cell>
          <cell r="P2132">
            <v>0</v>
          </cell>
          <cell r="Q2132">
            <v>658341.61</v>
          </cell>
          <cell r="R2132">
            <v>0</v>
          </cell>
          <cell r="S2132">
            <v>4663957.26</v>
          </cell>
          <cell r="T2132">
            <v>584684.18999999994</v>
          </cell>
          <cell r="U2132">
            <v>81785.960000000006</v>
          </cell>
          <cell r="V2132">
            <v>20446.490000000002</v>
          </cell>
          <cell r="W2132">
            <v>0.1099</v>
          </cell>
          <cell r="X2132" t="str">
            <v>011-47</v>
          </cell>
          <cell r="Y2132" t="str">
            <v>071-47</v>
          </cell>
          <cell r="Z2132" t="str">
            <v>Pozycj. 2-20-211700</v>
          </cell>
          <cell r="AA2132" t="str">
            <v>P100</v>
          </cell>
          <cell r="AB2132">
            <v>450861.68</v>
          </cell>
          <cell r="AC2132">
            <v>0</v>
          </cell>
          <cell r="AD2132">
            <v>0</v>
          </cell>
          <cell r="AE2132" t="str">
            <v>EE - Wydział eksploatacji</v>
          </cell>
          <cell r="AF2132" t="str">
            <v>Siwiak Marek</v>
          </cell>
        </row>
        <row r="2133">
          <cell r="A2133">
            <v>348</v>
          </cell>
          <cell r="B2133" t="str">
            <v>ST7-0068/2001A</v>
          </cell>
          <cell r="C2133" t="str">
            <v>El.zesp.trakc. EN57AKM-1693</v>
          </cell>
          <cell r="D2133" t="str">
            <v>Gr.7</v>
          </cell>
          <cell r="E2133" t="str">
            <v>EN57-1693</v>
          </cell>
          <cell r="F2133">
            <v>32082</v>
          </cell>
          <cell r="G2133">
            <v>37073</v>
          </cell>
          <cell r="H2133" t="str">
            <v>700</v>
          </cell>
          <cell r="I2133" t="str">
            <v>Liniowa</v>
          </cell>
          <cell r="J2133">
            <v>4.6100000000000003</v>
          </cell>
          <cell r="K2133">
            <v>0</v>
          </cell>
          <cell r="L2133">
            <v>450861.68</v>
          </cell>
          <cell r="M2133">
            <v>5275349.88</v>
          </cell>
          <cell r="N2133">
            <v>594032.80000000005</v>
          </cell>
          <cell r="O2133">
            <v>5275349.88</v>
          </cell>
          <cell r="P2133">
            <v>0</v>
          </cell>
          <cell r="Q2133">
            <v>594032.80000000005</v>
          </cell>
          <cell r="R2133">
            <v>0</v>
          </cell>
          <cell r="S2133">
            <v>4681317.08</v>
          </cell>
          <cell r="T2133">
            <v>517762.05</v>
          </cell>
          <cell r="U2133">
            <v>81064.52</v>
          </cell>
          <cell r="V2133">
            <v>20266.13</v>
          </cell>
          <cell r="W2133">
            <v>9.8100000000000007E-2</v>
          </cell>
          <cell r="X2133" t="str">
            <v>011-47</v>
          </cell>
          <cell r="Y2133" t="str">
            <v>071-47</v>
          </cell>
          <cell r="Z2133" t="str">
            <v>Pozycj. 2-20-211700</v>
          </cell>
          <cell r="AA2133" t="str">
            <v>P100</v>
          </cell>
          <cell r="AB2133">
            <v>450861.68</v>
          </cell>
          <cell r="AC2133">
            <v>0</v>
          </cell>
          <cell r="AD2133">
            <v>0</v>
          </cell>
          <cell r="AE2133" t="str">
            <v>EE - Wydział eksploatacji</v>
          </cell>
          <cell r="AF2133" t="str">
            <v>Siwiak Marek</v>
          </cell>
        </row>
        <row r="2134">
          <cell r="A2134">
            <v>349</v>
          </cell>
          <cell r="B2134" t="str">
            <v>ST7-0069/2001A</v>
          </cell>
          <cell r="C2134" t="str">
            <v>El.zesp.trakc. EN57AKM-1694</v>
          </cell>
          <cell r="D2134" t="str">
            <v>Gr.7</v>
          </cell>
          <cell r="E2134" t="str">
            <v>EN57-1694</v>
          </cell>
          <cell r="F2134">
            <v>32082</v>
          </cell>
          <cell r="G2134">
            <v>37073</v>
          </cell>
          <cell r="H2134" t="str">
            <v>700</v>
          </cell>
          <cell r="I2134" t="str">
            <v>Liniowa</v>
          </cell>
          <cell r="J2134">
            <v>4.6100000000000003</v>
          </cell>
          <cell r="K2134">
            <v>0</v>
          </cell>
          <cell r="L2134">
            <v>450861.68</v>
          </cell>
          <cell r="M2134">
            <v>5275349.87</v>
          </cell>
          <cell r="N2134">
            <v>594032.80000000005</v>
          </cell>
          <cell r="O2134">
            <v>5275349.87</v>
          </cell>
          <cell r="P2134">
            <v>0</v>
          </cell>
          <cell r="Q2134">
            <v>594032.80000000005</v>
          </cell>
          <cell r="R2134">
            <v>0</v>
          </cell>
          <cell r="S2134">
            <v>4681317.07</v>
          </cell>
          <cell r="T2134">
            <v>517762.05</v>
          </cell>
          <cell r="U2134">
            <v>81064.52</v>
          </cell>
          <cell r="V2134">
            <v>20266.13</v>
          </cell>
          <cell r="W2134">
            <v>9.8100000000000007E-2</v>
          </cell>
          <cell r="X2134" t="str">
            <v>011-47</v>
          </cell>
          <cell r="Y2134" t="str">
            <v>071-47</v>
          </cell>
          <cell r="Z2134" t="str">
            <v>Pozycj. 2-20-211700</v>
          </cell>
          <cell r="AA2134" t="str">
            <v>P100</v>
          </cell>
          <cell r="AB2134">
            <v>450861.68</v>
          </cell>
          <cell r="AC2134">
            <v>0</v>
          </cell>
          <cell r="AD2134">
            <v>0</v>
          </cell>
          <cell r="AE2134" t="str">
            <v>EE - Wydział eksploatacji</v>
          </cell>
          <cell r="AF2134" t="str">
            <v>Siwiak Marek</v>
          </cell>
        </row>
        <row r="2135">
          <cell r="A2135">
            <v>350</v>
          </cell>
          <cell r="B2135" t="str">
            <v>ST7-0070/2001A</v>
          </cell>
          <cell r="C2135" t="str">
            <v>El.zesp.trakc. EN57AKM-1704</v>
          </cell>
          <cell r="D2135" t="str">
            <v>Gr.7</v>
          </cell>
          <cell r="E2135" t="str">
            <v>EN57-1704</v>
          </cell>
          <cell r="F2135">
            <v>32174</v>
          </cell>
          <cell r="G2135">
            <v>37073</v>
          </cell>
          <cell r="H2135" t="str">
            <v>700</v>
          </cell>
          <cell r="I2135" t="str">
            <v>Liniowa</v>
          </cell>
          <cell r="J2135">
            <v>4.62</v>
          </cell>
          <cell r="K2135">
            <v>0</v>
          </cell>
          <cell r="L2135">
            <v>487332.95</v>
          </cell>
          <cell r="M2135">
            <v>5351980.16</v>
          </cell>
          <cell r="N2135">
            <v>636831.04</v>
          </cell>
          <cell r="O2135">
            <v>5351980.16</v>
          </cell>
          <cell r="P2135">
            <v>0</v>
          </cell>
          <cell r="Q2135">
            <v>636831.04</v>
          </cell>
          <cell r="R2135">
            <v>0</v>
          </cell>
          <cell r="S2135">
            <v>4715149.12</v>
          </cell>
          <cell r="T2135">
            <v>581212.98</v>
          </cell>
          <cell r="U2135">
            <v>82420.479999999996</v>
          </cell>
          <cell r="V2135">
            <v>20605.12</v>
          </cell>
          <cell r="W2135">
            <v>0.1086</v>
          </cell>
          <cell r="X2135" t="str">
            <v>011-47</v>
          </cell>
          <cell r="Y2135" t="str">
            <v>071-47</v>
          </cell>
          <cell r="Z2135" t="str">
            <v>Pozycj. 2-20-211700</v>
          </cell>
          <cell r="AA2135" t="str">
            <v>P100</v>
          </cell>
          <cell r="AB2135">
            <v>477382.95</v>
          </cell>
          <cell r="AC2135">
            <v>0</v>
          </cell>
          <cell r="AD2135">
            <v>0</v>
          </cell>
          <cell r="AE2135" t="str">
            <v>EE - Wydział eksploatacji</v>
          </cell>
          <cell r="AF2135" t="str">
            <v>Siwiak Marek</v>
          </cell>
        </row>
        <row r="2136">
          <cell r="A2136">
            <v>351</v>
          </cell>
          <cell r="B2136" t="str">
            <v>ST7-0072/2001A</v>
          </cell>
          <cell r="C2136" t="str">
            <v>El.zesp.trakc. EN57-1718</v>
          </cell>
          <cell r="D2136" t="str">
            <v>Gr.7</v>
          </cell>
          <cell r="E2136" t="str">
            <v>EN57-1718</v>
          </cell>
          <cell r="F2136">
            <v>32295</v>
          </cell>
          <cell r="G2136">
            <v>37073</v>
          </cell>
          <cell r="H2136" t="str">
            <v>700</v>
          </cell>
          <cell r="I2136" t="str">
            <v>Liniowa</v>
          </cell>
          <cell r="J2136">
            <v>4.5</v>
          </cell>
          <cell r="K2136">
            <v>0</v>
          </cell>
          <cell r="L2136">
            <v>734735.95</v>
          </cell>
          <cell r="M2136">
            <v>5730731.9500000002</v>
          </cell>
          <cell r="N2136">
            <v>936477.06</v>
          </cell>
          <cell r="O2136">
            <v>5730731.9500000002</v>
          </cell>
          <cell r="P2136">
            <v>0</v>
          </cell>
          <cell r="Q2136">
            <v>936477.06</v>
          </cell>
          <cell r="R2136">
            <v>0</v>
          </cell>
          <cell r="S2136">
            <v>4794254.8899999997</v>
          </cell>
          <cell r="T2136">
            <v>837705.03</v>
          </cell>
          <cell r="U2136">
            <v>85960.960000000006</v>
          </cell>
          <cell r="V2136">
            <v>21490.240000000002</v>
          </cell>
          <cell r="W2136">
            <v>0.1462</v>
          </cell>
          <cell r="X2136" t="str">
            <v>011-47</v>
          </cell>
          <cell r="Y2136" t="str">
            <v>071-47</v>
          </cell>
          <cell r="Z2136" t="str">
            <v>Pozycj. 2-20-211700</v>
          </cell>
          <cell r="AA2136" t="str">
            <v>P100</v>
          </cell>
          <cell r="AB2136">
            <v>477382.95</v>
          </cell>
          <cell r="AC2136">
            <v>0</v>
          </cell>
          <cell r="AD2136">
            <v>0</v>
          </cell>
          <cell r="AE2136" t="str">
            <v>EE - Wydział eksploatacji</v>
          </cell>
          <cell r="AF2136" t="str">
            <v>Siwiak Marek</v>
          </cell>
        </row>
        <row r="2137">
          <cell r="A2137">
            <v>352</v>
          </cell>
          <cell r="B2137" t="str">
            <v>ST7-0073/2001A</v>
          </cell>
          <cell r="C2137" t="str">
            <v>El.zesp.trakc. EN57AKM-1719</v>
          </cell>
          <cell r="D2137" t="str">
            <v>Gr.7</v>
          </cell>
          <cell r="E2137" t="str">
            <v>EN57-1719</v>
          </cell>
          <cell r="F2137">
            <v>32295</v>
          </cell>
          <cell r="G2137">
            <v>37073</v>
          </cell>
          <cell r="H2137" t="str">
            <v>700</v>
          </cell>
          <cell r="I2137" t="str">
            <v>Liniowa</v>
          </cell>
          <cell r="J2137">
            <v>4.59</v>
          </cell>
          <cell r="K2137">
            <v>0</v>
          </cell>
          <cell r="L2137">
            <v>477382.95</v>
          </cell>
          <cell r="M2137">
            <v>5302399.8499999996</v>
          </cell>
          <cell r="N2137">
            <v>583376.18999999994</v>
          </cell>
          <cell r="O2137">
            <v>5302399.8499999996</v>
          </cell>
          <cell r="P2137">
            <v>0</v>
          </cell>
          <cell r="Q2137">
            <v>583376.18999999994</v>
          </cell>
          <cell r="R2137">
            <v>0</v>
          </cell>
          <cell r="S2137">
            <v>4719023.66</v>
          </cell>
          <cell r="T2137">
            <v>502618.87</v>
          </cell>
          <cell r="U2137">
            <v>81126.679999999993</v>
          </cell>
          <cell r="V2137">
            <v>20281.669999999998</v>
          </cell>
          <cell r="W2137">
            <v>9.4799999999999995E-2</v>
          </cell>
          <cell r="X2137" t="str">
            <v>011-47</v>
          </cell>
          <cell r="Y2137" t="str">
            <v>071-47</v>
          </cell>
          <cell r="Z2137" t="str">
            <v>Pozycj. 2-20-211700</v>
          </cell>
          <cell r="AA2137" t="str">
            <v>P100</v>
          </cell>
          <cell r="AB2137">
            <v>477382.95</v>
          </cell>
          <cell r="AC2137">
            <v>0</v>
          </cell>
          <cell r="AD2137">
            <v>0</v>
          </cell>
          <cell r="AE2137" t="str">
            <v>EE - Wydział eksploatacji</v>
          </cell>
          <cell r="AF2137" t="str">
            <v>Siwiak Marek</v>
          </cell>
        </row>
        <row r="2138">
          <cell r="A2138">
            <v>353</v>
          </cell>
          <cell r="B2138" t="str">
            <v>ST7-0074/2001A</v>
          </cell>
          <cell r="C2138" t="str">
            <v>El.zesp.trakc. EN57AKM-1722</v>
          </cell>
          <cell r="D2138" t="str">
            <v>Gr.7</v>
          </cell>
          <cell r="E2138" t="str">
            <v>EN57-1722</v>
          </cell>
          <cell r="F2138">
            <v>32295</v>
          </cell>
          <cell r="G2138">
            <v>37073</v>
          </cell>
          <cell r="H2138" t="str">
            <v>700</v>
          </cell>
          <cell r="I2138" t="str">
            <v>Liniowa</v>
          </cell>
          <cell r="J2138">
            <v>4.59</v>
          </cell>
          <cell r="K2138">
            <v>0</v>
          </cell>
          <cell r="L2138">
            <v>477382.95</v>
          </cell>
          <cell r="M2138">
            <v>5359232.26</v>
          </cell>
          <cell r="N2138">
            <v>630939.6</v>
          </cell>
          <cell r="O2138">
            <v>5359232.26</v>
          </cell>
          <cell r="P2138">
            <v>0</v>
          </cell>
          <cell r="Q2138">
            <v>630939.6</v>
          </cell>
          <cell r="R2138">
            <v>0</v>
          </cell>
          <cell r="S2138">
            <v>4728292.66</v>
          </cell>
          <cell r="T2138">
            <v>550182.28</v>
          </cell>
          <cell r="U2138">
            <v>81996.240000000005</v>
          </cell>
          <cell r="V2138">
            <v>20499.060000000001</v>
          </cell>
          <cell r="W2138">
            <v>0.1027</v>
          </cell>
          <cell r="X2138" t="str">
            <v>011-47</v>
          </cell>
          <cell r="Y2138" t="str">
            <v>071-47</v>
          </cell>
          <cell r="Z2138" t="str">
            <v>Pozycj. 2-20-211700</v>
          </cell>
          <cell r="AA2138" t="str">
            <v>P100</v>
          </cell>
          <cell r="AB2138">
            <v>477382.95</v>
          </cell>
          <cell r="AC2138">
            <v>0</v>
          </cell>
          <cell r="AD2138">
            <v>0</v>
          </cell>
          <cell r="AE2138" t="str">
            <v>EE - Wydział eksploatacji</v>
          </cell>
          <cell r="AF2138" t="str">
            <v>Siwiak Marek</v>
          </cell>
        </row>
        <row r="2139">
          <cell r="A2139">
            <v>354</v>
          </cell>
          <cell r="B2139" t="str">
            <v>ST7-0075/2001A</v>
          </cell>
          <cell r="C2139" t="str">
            <v>El.zesp.trakc. EN57AKM-1727</v>
          </cell>
          <cell r="D2139" t="str">
            <v>Gr.7</v>
          </cell>
          <cell r="E2139" t="str">
            <v>EN57-1727</v>
          </cell>
          <cell r="F2139">
            <v>32540</v>
          </cell>
          <cell r="G2139">
            <v>37073</v>
          </cell>
          <cell r="H2139" t="str">
            <v>700</v>
          </cell>
          <cell r="I2139" t="str">
            <v>Liniowa</v>
          </cell>
          <cell r="J2139">
            <v>4.5599999999999996</v>
          </cell>
          <cell r="K2139">
            <v>0</v>
          </cell>
          <cell r="L2139">
            <v>503904.23</v>
          </cell>
          <cell r="M2139">
            <v>5385349.5</v>
          </cell>
          <cell r="N2139">
            <v>602604.62</v>
          </cell>
          <cell r="O2139">
            <v>5385349.5</v>
          </cell>
          <cell r="P2139">
            <v>0</v>
          </cell>
          <cell r="Q2139">
            <v>602604.62</v>
          </cell>
          <cell r="R2139">
            <v>0</v>
          </cell>
          <cell r="S2139">
            <v>4782744.88</v>
          </cell>
          <cell r="T2139">
            <v>517360.8</v>
          </cell>
          <cell r="U2139">
            <v>81857.279999999999</v>
          </cell>
          <cell r="V2139">
            <v>20464.32</v>
          </cell>
          <cell r="W2139">
            <v>9.6100000000000005E-2</v>
          </cell>
          <cell r="X2139" t="str">
            <v>011-47</v>
          </cell>
          <cell r="Y2139" t="str">
            <v>071-47</v>
          </cell>
          <cell r="Z2139" t="str">
            <v>Pozycj. 2-20-211700</v>
          </cell>
          <cell r="AA2139" t="str">
            <v>P100</v>
          </cell>
          <cell r="AB2139">
            <v>503904.23</v>
          </cell>
          <cell r="AC2139">
            <v>0</v>
          </cell>
          <cell r="AD2139">
            <v>0</v>
          </cell>
          <cell r="AE2139" t="str">
            <v>EE - Wydział eksploatacji</v>
          </cell>
          <cell r="AF2139" t="str">
            <v>Siwiak Marek</v>
          </cell>
        </row>
        <row r="2140">
          <cell r="A2140">
            <v>355</v>
          </cell>
          <cell r="B2140" t="str">
            <v>ST7-0076/2001A</v>
          </cell>
          <cell r="C2140" t="str">
            <v>El.zesp.trakc. EN57-1729</v>
          </cell>
          <cell r="D2140" t="str">
            <v>Gr.7</v>
          </cell>
          <cell r="E2140" t="str">
            <v>EN57-1729</v>
          </cell>
          <cell r="F2140">
            <v>32448</v>
          </cell>
          <cell r="G2140">
            <v>37073</v>
          </cell>
          <cell r="H2140" t="str">
            <v>700</v>
          </cell>
          <cell r="I2140" t="str">
            <v>Liniowa</v>
          </cell>
          <cell r="J2140">
            <v>1.56</v>
          </cell>
          <cell r="K2140">
            <v>0</v>
          </cell>
          <cell r="L2140">
            <v>477382.95</v>
          </cell>
          <cell r="M2140">
            <v>538238.94999999995</v>
          </cell>
          <cell r="N2140">
            <v>464298.55</v>
          </cell>
          <cell r="O2140">
            <v>538238.94999999995</v>
          </cell>
          <cell r="P2140">
            <v>0</v>
          </cell>
          <cell r="Q2140">
            <v>464298.55</v>
          </cell>
          <cell r="R2140">
            <v>0</v>
          </cell>
          <cell r="S2140">
            <v>73940.399999999994</v>
          </cell>
          <cell r="T2140">
            <v>383541.23</v>
          </cell>
          <cell r="U2140">
            <v>2798.84</v>
          </cell>
          <cell r="V2140">
            <v>699.71</v>
          </cell>
          <cell r="W2140">
            <v>0.71260000000000001</v>
          </cell>
          <cell r="X2140" t="str">
            <v>011-47</v>
          </cell>
          <cell r="Y2140" t="str">
            <v>071-47</v>
          </cell>
          <cell r="Z2140" t="str">
            <v>Pozycj. 2-20-211700</v>
          </cell>
          <cell r="AA2140" t="str">
            <v>P100</v>
          </cell>
          <cell r="AB2140">
            <v>477382.95</v>
          </cell>
          <cell r="AC2140">
            <v>0</v>
          </cell>
          <cell r="AD2140">
            <v>0</v>
          </cell>
          <cell r="AE2140" t="str">
            <v>EE - Wydział eksploatacji</v>
          </cell>
          <cell r="AF2140" t="str">
            <v>Siwiak Marek</v>
          </cell>
        </row>
        <row r="2141">
          <cell r="A2141">
            <v>356</v>
          </cell>
          <cell r="B2141" t="str">
            <v>ST7-0077/2001A</v>
          </cell>
          <cell r="C2141" t="str">
            <v>El.zesp.trakc. EN57-1737</v>
          </cell>
          <cell r="D2141" t="str">
            <v>Gr.7</v>
          </cell>
          <cell r="E2141" t="str">
            <v>EN57-1737</v>
          </cell>
          <cell r="F2141">
            <v>32509</v>
          </cell>
          <cell r="G2141">
            <v>37073</v>
          </cell>
          <cell r="H2141" t="str">
            <v>700</v>
          </cell>
          <cell r="I2141" t="str">
            <v>Liniowa</v>
          </cell>
          <cell r="J2141">
            <v>1.54</v>
          </cell>
          <cell r="K2141">
            <v>0</v>
          </cell>
          <cell r="L2141">
            <v>503904.23</v>
          </cell>
          <cell r="M2141">
            <v>564760.23</v>
          </cell>
          <cell r="N2141">
            <v>489306.68</v>
          </cell>
          <cell r="O2141">
            <v>564760.23</v>
          </cell>
          <cell r="P2141">
            <v>0</v>
          </cell>
          <cell r="Q2141">
            <v>489306.68</v>
          </cell>
          <cell r="R2141">
            <v>0</v>
          </cell>
          <cell r="S2141">
            <v>75453.55</v>
          </cell>
          <cell r="T2141">
            <v>404062.86</v>
          </cell>
          <cell r="U2141">
            <v>2899.08</v>
          </cell>
          <cell r="V2141">
            <v>724.77</v>
          </cell>
          <cell r="W2141">
            <v>0.71550000000000002</v>
          </cell>
          <cell r="X2141" t="str">
            <v>011-47</v>
          </cell>
          <cell r="Y2141" t="str">
            <v>071-47</v>
          </cell>
          <cell r="Z2141" t="str">
            <v>Pozycj. 2-20-211700</v>
          </cell>
          <cell r="AA2141" t="str">
            <v>P100</v>
          </cell>
          <cell r="AB2141">
            <v>503904.23</v>
          </cell>
          <cell r="AC2141">
            <v>0</v>
          </cell>
          <cell r="AD2141">
            <v>0</v>
          </cell>
          <cell r="AE2141" t="str">
            <v>EE - Wydział eksploatacji</v>
          </cell>
          <cell r="AF2141" t="str">
            <v>Siwiak Marek</v>
          </cell>
        </row>
        <row r="2142">
          <cell r="A2142">
            <v>357</v>
          </cell>
          <cell r="B2142" t="str">
            <v>ST7-0078/2001A</v>
          </cell>
          <cell r="C2142" t="str">
            <v>El.zesp.trakc. EN57-1738</v>
          </cell>
          <cell r="D2142" t="str">
            <v>Gr.7</v>
          </cell>
          <cell r="E2142" t="str">
            <v>EN57-1738</v>
          </cell>
          <cell r="F2142">
            <v>32540</v>
          </cell>
          <cell r="G2142">
            <v>37073</v>
          </cell>
          <cell r="H2142" t="str">
            <v>700</v>
          </cell>
          <cell r="I2142" t="str">
            <v>Liniowa</v>
          </cell>
          <cell r="J2142">
            <v>2.11</v>
          </cell>
          <cell r="K2142">
            <v>0</v>
          </cell>
          <cell r="L2142">
            <v>503904.23</v>
          </cell>
          <cell r="M2142">
            <v>633581.23</v>
          </cell>
          <cell r="N2142">
            <v>491187.19</v>
          </cell>
          <cell r="O2142">
            <v>633581.23</v>
          </cell>
          <cell r="P2142">
            <v>0</v>
          </cell>
          <cell r="Q2142">
            <v>491187.19</v>
          </cell>
          <cell r="R2142">
            <v>0</v>
          </cell>
          <cell r="S2142">
            <v>142394.04</v>
          </cell>
          <cell r="T2142">
            <v>405943.37</v>
          </cell>
          <cell r="U2142">
            <v>4456.16</v>
          </cell>
          <cell r="V2142">
            <v>1114.04</v>
          </cell>
          <cell r="W2142">
            <v>0.64070000000000005</v>
          </cell>
          <cell r="X2142" t="str">
            <v>011-47</v>
          </cell>
          <cell r="Y2142" t="str">
            <v>071-47</v>
          </cell>
          <cell r="Z2142" t="str">
            <v>Pozycj. 2-20-211700</v>
          </cell>
          <cell r="AA2142" t="str">
            <v>P100</v>
          </cell>
          <cell r="AB2142">
            <v>503904.23</v>
          </cell>
          <cell r="AC2142">
            <v>0</v>
          </cell>
          <cell r="AD2142">
            <v>0</v>
          </cell>
          <cell r="AE2142" t="str">
            <v>EE - Wydział eksploatacji</v>
          </cell>
          <cell r="AF2142" t="str">
            <v>Siwiak Marek</v>
          </cell>
        </row>
        <row r="2143">
          <cell r="A2143">
            <v>358</v>
          </cell>
          <cell r="B2143" t="str">
            <v>ST7-0079/2001A</v>
          </cell>
          <cell r="C2143" t="str">
            <v>El.zesp.trakc. EN57-1757</v>
          </cell>
          <cell r="D2143" t="str">
            <v>Gr.7</v>
          </cell>
          <cell r="E2143" t="str">
            <v>EN57-1757</v>
          </cell>
          <cell r="F2143">
            <v>32752</v>
          </cell>
          <cell r="G2143">
            <v>37073</v>
          </cell>
          <cell r="H2143" t="str">
            <v>700</v>
          </cell>
          <cell r="I2143" t="str">
            <v>Liniowa</v>
          </cell>
          <cell r="J2143">
            <v>4.3</v>
          </cell>
          <cell r="K2143">
            <v>0</v>
          </cell>
          <cell r="L2143">
            <v>503904.23</v>
          </cell>
          <cell r="M2143">
            <v>967026.23</v>
          </cell>
          <cell r="N2143">
            <v>544127.93999999994</v>
          </cell>
          <cell r="O2143">
            <v>967026.23</v>
          </cell>
          <cell r="P2143">
            <v>0</v>
          </cell>
          <cell r="Q2143">
            <v>544127.93999999994</v>
          </cell>
          <cell r="R2143">
            <v>0</v>
          </cell>
          <cell r="S2143">
            <v>422898.29</v>
          </cell>
          <cell r="T2143">
            <v>461917.58</v>
          </cell>
          <cell r="U2143">
            <v>13860.68</v>
          </cell>
          <cell r="V2143">
            <v>3465.17</v>
          </cell>
          <cell r="W2143">
            <v>0.47770000000000001</v>
          </cell>
          <cell r="X2143" t="str">
            <v>011-47</v>
          </cell>
          <cell r="Y2143" t="str">
            <v>071-47</v>
          </cell>
          <cell r="Z2143" t="str">
            <v>Pozycj. 2-20-211700</v>
          </cell>
          <cell r="AA2143" t="str">
            <v>P100</v>
          </cell>
          <cell r="AB2143">
            <v>503904.23</v>
          </cell>
          <cell r="AC2143">
            <v>0</v>
          </cell>
          <cell r="AD2143">
            <v>0</v>
          </cell>
          <cell r="AE2143" t="str">
            <v>EE - Wydział eksploatacji</v>
          </cell>
          <cell r="AF2143" t="str">
            <v>Siwiak Marek</v>
          </cell>
        </row>
        <row r="2144">
          <cell r="A2144">
            <v>359</v>
          </cell>
          <cell r="B2144" t="str">
            <v>ST7-0080/2001A</v>
          </cell>
          <cell r="C2144" t="str">
            <v>El.zesp.trakc. EN57-1758</v>
          </cell>
          <cell r="D2144" t="str">
            <v>Gr.7</v>
          </cell>
          <cell r="E2144" t="str">
            <v>EN57-1758</v>
          </cell>
          <cell r="F2144">
            <v>32782</v>
          </cell>
          <cell r="G2144">
            <v>37073</v>
          </cell>
          <cell r="H2144" t="str">
            <v>700</v>
          </cell>
          <cell r="I2144" t="str">
            <v>Liniowa</v>
          </cell>
          <cell r="J2144">
            <v>1.26</v>
          </cell>
          <cell r="K2144">
            <v>0</v>
          </cell>
          <cell r="L2144">
            <v>503904.23</v>
          </cell>
          <cell r="M2144">
            <v>564760.23</v>
          </cell>
          <cell r="N2144">
            <v>489102.99</v>
          </cell>
          <cell r="O2144">
            <v>564760.23</v>
          </cell>
          <cell r="P2144">
            <v>0</v>
          </cell>
          <cell r="Q2144">
            <v>489102.99</v>
          </cell>
          <cell r="R2144">
            <v>0</v>
          </cell>
          <cell r="S2144">
            <v>75657.240000000005</v>
          </cell>
          <cell r="T2144">
            <v>403859.17</v>
          </cell>
          <cell r="U2144">
            <v>2371.96</v>
          </cell>
          <cell r="V2144">
            <v>592.99</v>
          </cell>
          <cell r="W2144">
            <v>0.71509999999999996</v>
          </cell>
          <cell r="X2144" t="str">
            <v>011-47</v>
          </cell>
          <cell r="Y2144" t="str">
            <v>071-47</v>
          </cell>
          <cell r="Z2144" t="str">
            <v>Pozycj. 2-20-211700</v>
          </cell>
          <cell r="AA2144" t="str">
            <v>P100</v>
          </cell>
          <cell r="AB2144">
            <v>503904.23</v>
          </cell>
          <cell r="AC2144">
            <v>0</v>
          </cell>
          <cell r="AD2144">
            <v>0</v>
          </cell>
          <cell r="AE2144" t="str">
            <v>EE - Wydział eksploatacji</v>
          </cell>
          <cell r="AF2144" t="str">
            <v>Siwiak Marek</v>
          </cell>
        </row>
        <row r="2145">
          <cell r="A2145">
            <v>360</v>
          </cell>
          <cell r="B2145" t="str">
            <v>ST7-0081/2001A</v>
          </cell>
          <cell r="C2145" t="str">
            <v>El.zesp.trakc. EN57-1759</v>
          </cell>
          <cell r="D2145" t="str">
            <v>Gr.7</v>
          </cell>
          <cell r="E2145" t="str">
            <v>EN57-1759</v>
          </cell>
          <cell r="F2145">
            <v>32782</v>
          </cell>
          <cell r="G2145">
            <v>37073</v>
          </cell>
          <cell r="H2145" t="str">
            <v>700</v>
          </cell>
          <cell r="I2145" t="str">
            <v>Liniowa</v>
          </cell>
          <cell r="J2145">
            <v>1.74</v>
          </cell>
          <cell r="K2145">
            <v>0</v>
          </cell>
          <cell r="L2145">
            <v>503904.23</v>
          </cell>
          <cell r="M2145">
            <v>710876.23</v>
          </cell>
          <cell r="N2145">
            <v>583158.47</v>
          </cell>
          <cell r="O2145">
            <v>710876.23</v>
          </cell>
          <cell r="P2145">
            <v>0</v>
          </cell>
          <cell r="Q2145">
            <v>583158.47</v>
          </cell>
          <cell r="R2145">
            <v>0</v>
          </cell>
          <cell r="S2145">
            <v>127717.75999999999</v>
          </cell>
          <cell r="T2145">
            <v>425100.21</v>
          </cell>
          <cell r="U2145">
            <v>4123.08</v>
          </cell>
          <cell r="V2145">
            <v>1030.77</v>
          </cell>
          <cell r="W2145">
            <v>0.59799999999999998</v>
          </cell>
          <cell r="X2145" t="str">
            <v>011-47</v>
          </cell>
          <cell r="Y2145" t="str">
            <v>071-47</v>
          </cell>
          <cell r="Z2145" t="str">
            <v>Pozycj. 2-20-211700</v>
          </cell>
          <cell r="AA2145" t="str">
            <v>P100</v>
          </cell>
          <cell r="AB2145">
            <v>503904.23</v>
          </cell>
          <cell r="AC2145">
            <v>0</v>
          </cell>
          <cell r="AD2145">
            <v>0</v>
          </cell>
          <cell r="AE2145" t="str">
            <v>EE - Wydział eksploatacji</v>
          </cell>
          <cell r="AF2145" t="str">
            <v>Siwiak Marek</v>
          </cell>
        </row>
        <row r="2146">
          <cell r="A2146">
            <v>361</v>
          </cell>
          <cell r="B2146" t="str">
            <v>ST7-0082/2001A</v>
          </cell>
          <cell r="C2146" t="str">
            <v>El.zesp.trakc. EN57-1760</v>
          </cell>
          <cell r="D2146" t="str">
            <v>Gr.7</v>
          </cell>
          <cell r="E2146" t="str">
            <v>EN57-1760</v>
          </cell>
          <cell r="F2146">
            <v>32782</v>
          </cell>
          <cell r="G2146">
            <v>37073</v>
          </cell>
          <cell r="H2146" t="str">
            <v>700</v>
          </cell>
          <cell r="I2146" t="str">
            <v>Liniowa</v>
          </cell>
          <cell r="J2146">
            <v>1.55</v>
          </cell>
          <cell r="K2146">
            <v>0</v>
          </cell>
          <cell r="L2146">
            <v>503904.23</v>
          </cell>
          <cell r="M2146">
            <v>574876.23</v>
          </cell>
          <cell r="N2146">
            <v>485529.83</v>
          </cell>
          <cell r="O2146">
            <v>574876.23</v>
          </cell>
          <cell r="P2146">
            <v>0</v>
          </cell>
          <cell r="Q2146">
            <v>485529.83</v>
          </cell>
          <cell r="R2146">
            <v>0</v>
          </cell>
          <cell r="S2146">
            <v>89346.4</v>
          </cell>
          <cell r="T2146">
            <v>403320.63</v>
          </cell>
          <cell r="U2146">
            <v>2970.16</v>
          </cell>
          <cell r="V2146">
            <v>742.54</v>
          </cell>
          <cell r="W2146">
            <v>0.7016</v>
          </cell>
          <cell r="X2146" t="str">
            <v>011-47</v>
          </cell>
          <cell r="Y2146" t="str">
            <v>071-47</v>
          </cell>
          <cell r="Z2146" t="str">
            <v>Pozycj. 2-20-211700</v>
          </cell>
          <cell r="AA2146" t="str">
            <v>P100</v>
          </cell>
          <cell r="AB2146">
            <v>503904.23</v>
          </cell>
          <cell r="AC2146">
            <v>0</v>
          </cell>
          <cell r="AD2146">
            <v>0</v>
          </cell>
          <cell r="AE2146" t="str">
            <v>EE - Wydział eksploatacji</v>
          </cell>
          <cell r="AF2146" t="str">
            <v>Siwiak Marek</v>
          </cell>
        </row>
        <row r="2147">
          <cell r="A2147">
            <v>362</v>
          </cell>
          <cell r="B2147" t="str">
            <v>ST7-0083/2001A</v>
          </cell>
          <cell r="C2147" t="str">
            <v>El.zesp.trakc. EN57-1826</v>
          </cell>
          <cell r="D2147" t="str">
            <v>Gr.7</v>
          </cell>
          <cell r="E2147" t="str">
            <v>EN57-1826</v>
          </cell>
          <cell r="F2147">
            <v>32478</v>
          </cell>
          <cell r="G2147">
            <v>37073</v>
          </cell>
          <cell r="H2147" t="str">
            <v>700</v>
          </cell>
          <cell r="I2147" t="str">
            <v>Liniowa</v>
          </cell>
          <cell r="J2147">
            <v>2.17</v>
          </cell>
          <cell r="K2147">
            <v>0</v>
          </cell>
          <cell r="L2147">
            <v>477382.95</v>
          </cell>
          <cell r="M2147">
            <v>889751.62</v>
          </cell>
          <cell r="N2147">
            <v>698286.97</v>
          </cell>
          <cell r="O2147">
            <v>889751.62</v>
          </cell>
          <cell r="P2147">
            <v>0</v>
          </cell>
          <cell r="Q2147">
            <v>698286.97</v>
          </cell>
          <cell r="R2147">
            <v>0</v>
          </cell>
          <cell r="S2147">
            <v>191464.65</v>
          </cell>
          <cell r="T2147">
            <v>450975.87</v>
          </cell>
          <cell r="U2147">
            <v>6435.84</v>
          </cell>
          <cell r="V2147">
            <v>1608.96</v>
          </cell>
          <cell r="W2147">
            <v>0.50690000000000002</v>
          </cell>
          <cell r="X2147" t="str">
            <v>011-47</v>
          </cell>
          <cell r="Y2147" t="str">
            <v>071-47</v>
          </cell>
          <cell r="Z2147" t="str">
            <v>Pozycj. 2-20-211700</v>
          </cell>
          <cell r="AA2147" t="str">
            <v>P100</v>
          </cell>
          <cell r="AB2147">
            <v>477382.95</v>
          </cell>
          <cell r="AC2147">
            <v>0</v>
          </cell>
          <cell r="AD2147">
            <v>0</v>
          </cell>
          <cell r="AE2147" t="str">
            <v>EE - Wydział eksploatacji</v>
          </cell>
          <cell r="AF2147" t="str">
            <v>Siwiak Marek</v>
          </cell>
        </row>
        <row r="2148">
          <cell r="A2148">
            <v>363</v>
          </cell>
          <cell r="B2148" t="str">
            <v>ST7-0084/2001A</v>
          </cell>
          <cell r="C2148" t="str">
            <v>El.zesp.trakc. EN57-1827</v>
          </cell>
          <cell r="D2148" t="str">
            <v>Gr.7</v>
          </cell>
          <cell r="E2148" t="str">
            <v>EN57-1827</v>
          </cell>
          <cell r="F2148">
            <v>32478</v>
          </cell>
          <cell r="G2148">
            <v>37073</v>
          </cell>
          <cell r="H2148" t="str">
            <v>700</v>
          </cell>
          <cell r="I2148" t="str">
            <v>Liniowa</v>
          </cell>
          <cell r="J2148">
            <v>3.2</v>
          </cell>
          <cell r="K2148">
            <v>0</v>
          </cell>
          <cell r="L2148">
            <v>477382.95</v>
          </cell>
          <cell r="M2148">
            <v>1064918</v>
          </cell>
          <cell r="N2148">
            <v>710296.22</v>
          </cell>
          <cell r="O2148">
            <v>1064918</v>
          </cell>
          <cell r="P2148">
            <v>0</v>
          </cell>
          <cell r="Q2148">
            <v>710296.22</v>
          </cell>
          <cell r="R2148">
            <v>0</v>
          </cell>
          <cell r="S2148">
            <v>354621.78</v>
          </cell>
          <cell r="T2148">
            <v>474986.56</v>
          </cell>
          <cell r="U2148">
            <v>11359.12</v>
          </cell>
          <cell r="V2148">
            <v>2839.78</v>
          </cell>
          <cell r="W2148">
            <v>0.44600000000000001</v>
          </cell>
          <cell r="X2148" t="str">
            <v>011-47</v>
          </cell>
          <cell r="Y2148" t="str">
            <v>071-47</v>
          </cell>
          <cell r="Z2148" t="str">
            <v>Pozycj. 2-20-211700</v>
          </cell>
          <cell r="AA2148" t="str">
            <v>P100</v>
          </cell>
          <cell r="AB2148">
            <v>477382.95</v>
          </cell>
          <cell r="AC2148">
            <v>0</v>
          </cell>
          <cell r="AD2148">
            <v>0</v>
          </cell>
          <cell r="AE2148" t="str">
            <v>EE - Wydział eksploatacji</v>
          </cell>
          <cell r="AF2148" t="str">
            <v>Siwiak Marek</v>
          </cell>
        </row>
        <row r="2149">
          <cell r="A2149">
            <v>364</v>
          </cell>
          <cell r="B2149" t="str">
            <v>ST7-0085/2001A</v>
          </cell>
          <cell r="C2149" t="str">
            <v>El.zesp.trakc. EN57-1828</v>
          </cell>
          <cell r="D2149" t="str">
            <v>Gr.7</v>
          </cell>
          <cell r="E2149" t="str">
            <v>EN57-1828</v>
          </cell>
          <cell r="F2149">
            <v>32478</v>
          </cell>
          <cell r="G2149">
            <v>37073</v>
          </cell>
          <cell r="H2149" t="str">
            <v>700</v>
          </cell>
          <cell r="I2149" t="str">
            <v>Liniowa</v>
          </cell>
          <cell r="J2149">
            <v>4.9800000000000004</v>
          </cell>
          <cell r="K2149">
            <v>0</v>
          </cell>
          <cell r="L2149">
            <v>477382.95</v>
          </cell>
          <cell r="M2149">
            <v>992883.95</v>
          </cell>
          <cell r="N2149">
            <v>494392.25</v>
          </cell>
          <cell r="O2149">
            <v>992883.95</v>
          </cell>
          <cell r="P2149">
            <v>0</v>
          </cell>
          <cell r="Q2149">
            <v>494392.25</v>
          </cell>
          <cell r="R2149">
            <v>0</v>
          </cell>
          <cell r="S2149">
            <v>498491.7</v>
          </cell>
          <cell r="T2149">
            <v>413634.93</v>
          </cell>
          <cell r="U2149">
            <v>16481.84</v>
          </cell>
          <cell r="V2149">
            <v>4120.46</v>
          </cell>
          <cell r="W2149">
            <v>0.41660000000000003</v>
          </cell>
          <cell r="X2149" t="str">
            <v>011-47</v>
          </cell>
          <cell r="Y2149" t="str">
            <v>071-47</v>
          </cell>
          <cell r="Z2149" t="str">
            <v>Pozycj. 2-20-211700</v>
          </cell>
          <cell r="AA2149" t="str">
            <v>P100</v>
          </cell>
          <cell r="AB2149">
            <v>477382.95</v>
          </cell>
          <cell r="AC2149">
            <v>0</v>
          </cell>
          <cell r="AD2149">
            <v>0</v>
          </cell>
          <cell r="AE2149" t="str">
            <v>EE - Wydział eksploatacji</v>
          </cell>
          <cell r="AF2149" t="str">
            <v>Siwiak Marek</v>
          </cell>
        </row>
        <row r="2150">
          <cell r="A2150">
            <v>365</v>
          </cell>
          <cell r="B2150" t="str">
            <v>ST7-0086/2001A</v>
          </cell>
          <cell r="C2150" t="str">
            <v>El.zesp.trakc. EN71-0035</v>
          </cell>
          <cell r="D2150" t="str">
            <v>Gr.7</v>
          </cell>
          <cell r="E2150" t="str">
            <v>EN71-035</v>
          </cell>
          <cell r="F2150">
            <v>33178</v>
          </cell>
          <cell r="G2150">
            <v>37073</v>
          </cell>
          <cell r="H2150" t="str">
            <v>700</v>
          </cell>
          <cell r="I2150" t="str">
            <v>Liniowa</v>
          </cell>
          <cell r="J2150">
            <v>3.64</v>
          </cell>
          <cell r="K2150">
            <v>0</v>
          </cell>
          <cell r="L2150">
            <v>541053.32999999996</v>
          </cell>
          <cell r="M2150">
            <v>891594.45</v>
          </cell>
          <cell r="N2150">
            <v>566595.01</v>
          </cell>
          <cell r="O2150">
            <v>891594.45</v>
          </cell>
          <cell r="P2150">
            <v>0</v>
          </cell>
          <cell r="Q2150">
            <v>566595.01</v>
          </cell>
          <cell r="R2150">
            <v>0</v>
          </cell>
          <cell r="S2150">
            <v>324999.44</v>
          </cell>
          <cell r="T2150">
            <v>479361.54</v>
          </cell>
          <cell r="U2150">
            <v>10818</v>
          </cell>
          <cell r="V2150">
            <v>2704.5</v>
          </cell>
          <cell r="W2150">
            <v>0.53759999999999997</v>
          </cell>
          <cell r="X2150" t="str">
            <v>011-47</v>
          </cell>
          <cell r="Y2150" t="str">
            <v>071-47</v>
          </cell>
          <cell r="Z2150" t="str">
            <v>Pozycj. 2-20-211800</v>
          </cell>
          <cell r="AA2150" t="str">
            <v>P100</v>
          </cell>
          <cell r="AB2150">
            <v>541053.32999999996</v>
          </cell>
          <cell r="AC2150">
            <v>0</v>
          </cell>
          <cell r="AD2150">
            <v>0</v>
          </cell>
          <cell r="AE2150" t="str">
            <v>EE - Wydział eksploatacji</v>
          </cell>
          <cell r="AF2150" t="str">
            <v>Siwiak Marek</v>
          </cell>
        </row>
        <row r="2151">
          <cell r="A2151">
            <v>366</v>
          </cell>
          <cell r="B2151" t="str">
            <v>ST7-0087/2001A</v>
          </cell>
          <cell r="C2151" t="str">
            <v>El.zesp.trakc. EN71-0038</v>
          </cell>
          <cell r="D2151" t="str">
            <v>Gr.7</v>
          </cell>
          <cell r="E2151" t="str">
            <v>EN71-038</v>
          </cell>
          <cell r="F2151">
            <v>33786</v>
          </cell>
          <cell r="G2151">
            <v>37073</v>
          </cell>
          <cell r="H2151" t="str">
            <v>700</v>
          </cell>
          <cell r="I2151" t="str">
            <v>Liniowa</v>
          </cell>
          <cell r="J2151">
            <v>2.13</v>
          </cell>
          <cell r="K2151">
            <v>0</v>
          </cell>
          <cell r="L2151">
            <v>595158.67000000004</v>
          </cell>
          <cell r="M2151">
            <v>849918.67</v>
          </cell>
          <cell r="N2151">
            <v>658121.52</v>
          </cell>
          <cell r="O2151">
            <v>849918.67</v>
          </cell>
          <cell r="P2151">
            <v>0</v>
          </cell>
          <cell r="Q2151">
            <v>658121.52</v>
          </cell>
          <cell r="R2151">
            <v>0</v>
          </cell>
          <cell r="S2151">
            <v>191797.15</v>
          </cell>
          <cell r="T2151">
            <v>557440.51</v>
          </cell>
          <cell r="U2151">
            <v>6034.4</v>
          </cell>
          <cell r="V2151">
            <v>1508.6</v>
          </cell>
          <cell r="W2151">
            <v>0.65590000000000004</v>
          </cell>
          <cell r="X2151" t="str">
            <v>011-47</v>
          </cell>
          <cell r="Y2151" t="str">
            <v>071-47</v>
          </cell>
          <cell r="Z2151" t="str">
            <v>Pozycj. 2-20-211800</v>
          </cell>
          <cell r="AA2151" t="str">
            <v>P100</v>
          </cell>
          <cell r="AB2151">
            <v>595158.67000000004</v>
          </cell>
          <cell r="AC2151">
            <v>0</v>
          </cell>
          <cell r="AD2151">
            <v>0</v>
          </cell>
          <cell r="AE2151" t="str">
            <v>EE - Wydział eksploatacji</v>
          </cell>
          <cell r="AF2151" t="str">
            <v>Siwiak Marek</v>
          </cell>
        </row>
        <row r="2152">
          <cell r="A2152">
            <v>367</v>
          </cell>
          <cell r="B2152" t="str">
            <v>ST7-0088/2001A</v>
          </cell>
          <cell r="C2152" t="str">
            <v>El.zesp.trakc. EN71-0039</v>
          </cell>
          <cell r="D2152" t="str">
            <v>Gr.7</v>
          </cell>
          <cell r="E2152" t="str">
            <v>EN71-039</v>
          </cell>
          <cell r="F2152">
            <v>33786</v>
          </cell>
          <cell r="G2152">
            <v>37073</v>
          </cell>
          <cell r="H2152" t="str">
            <v>700</v>
          </cell>
          <cell r="I2152" t="str">
            <v>Liniowa</v>
          </cell>
          <cell r="J2152">
            <v>7</v>
          </cell>
          <cell r="K2152">
            <v>0</v>
          </cell>
          <cell r="L2152">
            <v>595158.67000000004</v>
          </cell>
          <cell r="M2152">
            <v>605950.67000000004</v>
          </cell>
          <cell r="N2152">
            <v>569044.4</v>
          </cell>
          <cell r="O2152">
            <v>605950.67000000004</v>
          </cell>
          <cell r="P2152">
            <v>0</v>
          </cell>
          <cell r="Q2152">
            <v>569044.4</v>
          </cell>
          <cell r="R2152">
            <v>0</v>
          </cell>
          <cell r="S2152">
            <v>36906.269999999997</v>
          </cell>
          <cell r="T2152">
            <v>468363.39</v>
          </cell>
          <cell r="U2152">
            <v>14138.84</v>
          </cell>
          <cell r="V2152">
            <v>3534.71</v>
          </cell>
          <cell r="W2152">
            <v>0.77290000000000003</v>
          </cell>
          <cell r="X2152" t="str">
            <v>011-47</v>
          </cell>
          <cell r="Y2152" t="str">
            <v>071-47</v>
          </cell>
          <cell r="Z2152" t="str">
            <v>Pozycj. 2-20-211800</v>
          </cell>
          <cell r="AA2152" t="str">
            <v>P100</v>
          </cell>
          <cell r="AB2152">
            <v>595158.67000000004</v>
          </cell>
          <cell r="AC2152">
            <v>0</v>
          </cell>
          <cell r="AD2152">
            <v>0</v>
          </cell>
          <cell r="AE2152" t="str">
            <v>EE - Wydział eksploatacji</v>
          </cell>
          <cell r="AF2152" t="str">
            <v>Siwiak Marek</v>
          </cell>
        </row>
        <row r="2153">
          <cell r="A2153">
            <v>368</v>
          </cell>
          <cell r="B2153" t="str">
            <v>ST7-0089/2001A</v>
          </cell>
          <cell r="C2153" t="str">
            <v>El.zesp.trakc. EN71-0040</v>
          </cell>
          <cell r="D2153" t="str">
            <v>Gr.7</v>
          </cell>
          <cell r="E2153" t="str">
            <v>EN71-040</v>
          </cell>
          <cell r="F2153">
            <v>33786</v>
          </cell>
          <cell r="G2153">
            <v>37073</v>
          </cell>
          <cell r="H2153" t="str">
            <v>700</v>
          </cell>
          <cell r="I2153" t="str">
            <v>Liniowa</v>
          </cell>
          <cell r="J2153">
            <v>0.84</v>
          </cell>
          <cell r="K2153">
            <v>0</v>
          </cell>
          <cell r="L2153">
            <v>608414.67000000004</v>
          </cell>
          <cell r="M2153">
            <v>626502.67000000004</v>
          </cell>
          <cell r="N2153">
            <v>574303.66</v>
          </cell>
          <cell r="O2153">
            <v>626502.67000000004</v>
          </cell>
          <cell r="P2153">
            <v>0</v>
          </cell>
          <cell r="Q2153">
            <v>574303.66</v>
          </cell>
          <cell r="R2153">
            <v>0</v>
          </cell>
          <cell r="S2153">
            <v>52199.01</v>
          </cell>
          <cell r="T2153">
            <v>473468.03</v>
          </cell>
          <cell r="U2153">
            <v>1754.2</v>
          </cell>
          <cell r="V2153">
            <v>438.55</v>
          </cell>
          <cell r="W2153">
            <v>0.75570000000000004</v>
          </cell>
          <cell r="X2153" t="str">
            <v>011-47</v>
          </cell>
          <cell r="Y2153" t="str">
            <v>071-47</v>
          </cell>
          <cell r="Z2153" t="str">
            <v>Pozycj. 2-20-211800</v>
          </cell>
          <cell r="AA2153" t="str">
            <v>P100</v>
          </cell>
          <cell r="AB2153">
            <v>595158.67000000004</v>
          </cell>
          <cell r="AC2153">
            <v>0</v>
          </cell>
          <cell r="AD2153">
            <v>0</v>
          </cell>
          <cell r="AE2153" t="str">
            <v>EE - Wydział eksploatacji</v>
          </cell>
          <cell r="AF2153" t="str">
            <v>Siwiak Marek</v>
          </cell>
        </row>
        <row r="2154">
          <cell r="A2154">
            <v>369</v>
          </cell>
          <cell r="B2154" t="str">
            <v>ST7-0090/2001A</v>
          </cell>
          <cell r="C2154" t="str">
            <v>El.zesp.trakc. EN71-0042</v>
          </cell>
          <cell r="D2154" t="str">
            <v>Gr.7</v>
          </cell>
          <cell r="E2154" t="str">
            <v>EN71-042</v>
          </cell>
          <cell r="F2154">
            <v>34060</v>
          </cell>
          <cell r="G2154">
            <v>37073</v>
          </cell>
          <cell r="H2154" t="str">
            <v>700</v>
          </cell>
          <cell r="I2154" t="str">
            <v>Liniowa</v>
          </cell>
          <cell r="J2154">
            <v>1.18</v>
          </cell>
          <cell r="K2154">
            <v>0</v>
          </cell>
          <cell r="L2154">
            <v>622211.32999999996</v>
          </cell>
          <cell r="M2154">
            <v>692323.33</v>
          </cell>
          <cell r="N2154">
            <v>605569.09</v>
          </cell>
          <cell r="O2154">
            <v>692323.33</v>
          </cell>
          <cell r="P2154">
            <v>0</v>
          </cell>
          <cell r="Q2154">
            <v>605569.09</v>
          </cell>
          <cell r="R2154">
            <v>0</v>
          </cell>
          <cell r="S2154">
            <v>86754.240000000005</v>
          </cell>
          <cell r="T2154">
            <v>502604.3</v>
          </cell>
          <cell r="U2154">
            <v>2723.12</v>
          </cell>
          <cell r="V2154">
            <v>680.78</v>
          </cell>
          <cell r="W2154">
            <v>0.72599999999999998</v>
          </cell>
          <cell r="X2154" t="str">
            <v>011-47</v>
          </cell>
          <cell r="Y2154" t="str">
            <v>071-47</v>
          </cell>
          <cell r="Z2154" t="str">
            <v>Pozycj. 2-20-211800</v>
          </cell>
          <cell r="AA2154" t="str">
            <v>P100</v>
          </cell>
          <cell r="AB2154">
            <v>622211.32999999996</v>
          </cell>
          <cell r="AC2154">
            <v>0</v>
          </cell>
          <cell r="AD2154">
            <v>0</v>
          </cell>
          <cell r="AE2154" t="str">
            <v>EE - Wydział eksploatacji</v>
          </cell>
          <cell r="AF2154" t="str">
            <v>Siwiak Marek</v>
          </cell>
        </row>
        <row r="2155">
          <cell r="A2155">
            <v>370</v>
          </cell>
          <cell r="B2155" t="str">
            <v>ST7-0091/2001A</v>
          </cell>
          <cell r="C2155" t="str">
            <v>El.zesp.trakc. EN71-0044</v>
          </cell>
          <cell r="D2155" t="str">
            <v>Gr.7</v>
          </cell>
          <cell r="E2155" t="str">
            <v>EN71-044</v>
          </cell>
          <cell r="F2155">
            <v>34335</v>
          </cell>
          <cell r="G2155">
            <v>37073</v>
          </cell>
          <cell r="H2155" t="str">
            <v>700</v>
          </cell>
          <cell r="I2155" t="str">
            <v>Liniowa</v>
          </cell>
          <cell r="J2155">
            <v>1.61</v>
          </cell>
          <cell r="K2155">
            <v>0</v>
          </cell>
          <cell r="L2155">
            <v>649264</v>
          </cell>
          <cell r="M2155">
            <v>692654.41</v>
          </cell>
          <cell r="N2155">
            <v>573603.62</v>
          </cell>
          <cell r="O2155">
            <v>692654.41</v>
          </cell>
          <cell r="P2155">
            <v>0</v>
          </cell>
          <cell r="Q2155">
            <v>573603.62</v>
          </cell>
          <cell r="R2155">
            <v>0</v>
          </cell>
          <cell r="S2155">
            <v>119050.79</v>
          </cell>
          <cell r="T2155">
            <v>463769.77</v>
          </cell>
          <cell r="U2155">
            <v>3717.24</v>
          </cell>
          <cell r="V2155">
            <v>929.31</v>
          </cell>
          <cell r="W2155">
            <v>0.66959999999999997</v>
          </cell>
          <cell r="X2155" t="str">
            <v>011-47</v>
          </cell>
          <cell r="Y2155" t="str">
            <v>071-47</v>
          </cell>
          <cell r="Z2155" t="str">
            <v>Pozycj. 2-20-211800</v>
          </cell>
          <cell r="AA2155" t="str">
            <v>P100</v>
          </cell>
          <cell r="AB2155">
            <v>649264</v>
          </cell>
          <cell r="AC2155">
            <v>0</v>
          </cell>
          <cell r="AD2155">
            <v>0</v>
          </cell>
          <cell r="AE2155" t="str">
            <v>EE - Wydział eksploatacji</v>
          </cell>
          <cell r="AF2155" t="str">
            <v>Siwiak Marek</v>
          </cell>
        </row>
        <row r="2156">
          <cell r="A2156">
            <v>371</v>
          </cell>
          <cell r="B2156" t="str">
            <v>ST7-0092/2001A</v>
          </cell>
          <cell r="C2156" t="str">
            <v>El.zesp.trakc. EN71-0045</v>
          </cell>
          <cell r="D2156" t="str">
            <v>Gr.7</v>
          </cell>
          <cell r="E2156" t="str">
            <v>EN71-045</v>
          </cell>
          <cell r="F2156">
            <v>28157</v>
          </cell>
          <cell r="G2156">
            <v>37073</v>
          </cell>
          <cell r="H2156" t="str">
            <v>700</v>
          </cell>
          <cell r="I2156" t="str">
            <v>Liniowa</v>
          </cell>
          <cell r="J2156">
            <v>3.9</v>
          </cell>
          <cell r="K2156">
            <v>0</v>
          </cell>
          <cell r="L2156">
            <v>189368.67</v>
          </cell>
          <cell r="M2156">
            <v>6411747.7699999996</v>
          </cell>
          <cell r="N2156">
            <v>2147099.02</v>
          </cell>
          <cell r="O2156">
            <v>6411747.7699999996</v>
          </cell>
          <cell r="P2156">
            <v>0</v>
          </cell>
          <cell r="Q2156">
            <v>2147099.02</v>
          </cell>
          <cell r="R2156">
            <v>0</v>
          </cell>
          <cell r="S2156">
            <v>4264648.75</v>
          </cell>
          <cell r="T2156">
            <v>2226826.4900000002</v>
          </cell>
          <cell r="U2156">
            <v>83352.72</v>
          </cell>
          <cell r="V2156">
            <v>20838.18</v>
          </cell>
          <cell r="W2156">
            <v>0.3473</v>
          </cell>
          <cell r="X2156" t="str">
            <v>011-47</v>
          </cell>
          <cell r="Y2156" t="str">
            <v>071-47</v>
          </cell>
          <cell r="Z2156" t="str">
            <v>Pozycj. 2-20-211800</v>
          </cell>
          <cell r="AA2156" t="str">
            <v>P100</v>
          </cell>
          <cell r="AB2156">
            <v>205383.6</v>
          </cell>
          <cell r="AC2156">
            <v>0</v>
          </cell>
          <cell r="AD2156">
            <v>0</v>
          </cell>
          <cell r="AE2156" t="str">
            <v>EE - Wydział eksploatacji</v>
          </cell>
          <cell r="AF2156" t="str">
            <v>Siwiak Marek</v>
          </cell>
        </row>
        <row r="2157">
          <cell r="A2157">
            <v>372</v>
          </cell>
          <cell r="B2157" t="str">
            <v>ST7-0093/2001A</v>
          </cell>
          <cell r="C2157" t="str">
            <v>El.zesp.trakc. EN71-0046 wagon sa</v>
          </cell>
          <cell r="D2157" t="str">
            <v>Gr.7</v>
          </cell>
          <cell r="E2157" t="str">
            <v>EN71-046</v>
          </cell>
          <cell r="F2157">
            <v>28157</v>
          </cell>
          <cell r="G2157">
            <v>37073</v>
          </cell>
          <cell r="H2157" t="str">
            <v>700</v>
          </cell>
          <cell r="I2157" t="str">
            <v>Liniowa</v>
          </cell>
          <cell r="J2157">
            <v>6</v>
          </cell>
          <cell r="K2157">
            <v>0</v>
          </cell>
          <cell r="L2157">
            <v>189368.67</v>
          </cell>
          <cell r="M2157">
            <v>205085.19</v>
          </cell>
          <cell r="N2157">
            <v>205085.19</v>
          </cell>
          <cell r="O2157">
            <v>205085.19</v>
          </cell>
          <cell r="P2157">
            <v>0</v>
          </cell>
          <cell r="Q2157">
            <v>205085.19</v>
          </cell>
          <cell r="R2157">
            <v>0</v>
          </cell>
          <cell r="S2157">
            <v>0</v>
          </cell>
          <cell r="T2157">
            <v>363308.54</v>
          </cell>
          <cell r="U2157">
            <v>0</v>
          </cell>
          <cell r="V2157">
            <v>0</v>
          </cell>
          <cell r="W2157">
            <v>1.7715000000000001</v>
          </cell>
          <cell r="X2157" t="str">
            <v>011-47</v>
          </cell>
          <cell r="Y2157" t="str">
            <v>071-47</v>
          </cell>
          <cell r="Z2157" t="str">
            <v>Pozycj. 2-20-211800</v>
          </cell>
          <cell r="AA2157" t="str">
            <v>P100</v>
          </cell>
          <cell r="AB2157">
            <v>189368.67</v>
          </cell>
          <cell r="AC2157">
            <v>0</v>
          </cell>
          <cell r="AD2157">
            <v>0</v>
          </cell>
          <cell r="AE2157" t="str">
            <v>EE - Wydział eksploatacji</v>
          </cell>
          <cell r="AF2157" t="str">
            <v>Siwiak Marek</v>
          </cell>
        </row>
        <row r="2158">
          <cell r="A2158">
            <v>373</v>
          </cell>
          <cell r="B2158" t="str">
            <v>ST7-0094/2001A</v>
          </cell>
          <cell r="C2158" t="str">
            <v>El.zesp.trakc. EW58-0005</v>
          </cell>
          <cell r="D2158" t="str">
            <v>Gr.7</v>
          </cell>
          <cell r="E2158" t="str">
            <v>EW58-005</v>
          </cell>
          <cell r="F2158">
            <v>28430</v>
          </cell>
          <cell r="G2158">
            <v>37073</v>
          </cell>
          <cell r="H2158" t="str">
            <v>700</v>
          </cell>
          <cell r="I2158" t="str">
            <v>Liniowa</v>
          </cell>
          <cell r="J2158">
            <v>81.45</v>
          </cell>
          <cell r="K2158">
            <v>0</v>
          </cell>
          <cell r="L2158">
            <v>84539.58</v>
          </cell>
          <cell r="M2158">
            <v>84539.58</v>
          </cell>
          <cell r="N2158">
            <v>84539.58</v>
          </cell>
          <cell r="O2158">
            <v>84539.58</v>
          </cell>
          <cell r="P2158">
            <v>0</v>
          </cell>
          <cell r="Q2158">
            <v>84539.58</v>
          </cell>
          <cell r="R2158">
            <v>0</v>
          </cell>
          <cell r="S2158">
            <v>0</v>
          </cell>
          <cell r="T2158">
            <v>70238.320000000007</v>
          </cell>
          <cell r="U2158">
            <v>16978.39</v>
          </cell>
          <cell r="V2158">
            <v>0</v>
          </cell>
          <cell r="W2158">
            <v>0.83079999999999998</v>
          </cell>
          <cell r="X2158" t="str">
            <v>011-47</v>
          </cell>
          <cell r="Y2158" t="str">
            <v>071-47</v>
          </cell>
          <cell r="Z2158" t="str">
            <v>Pozycj. 2-20-211900</v>
          </cell>
          <cell r="AA2158" t="str">
            <v>P100</v>
          </cell>
          <cell r="AB2158">
            <v>84539.58</v>
          </cell>
          <cell r="AC2158">
            <v>0</v>
          </cell>
          <cell r="AD2158">
            <v>0</v>
          </cell>
          <cell r="AE2158" t="str">
            <v>EE - Wydział eksploatacji</v>
          </cell>
          <cell r="AF2158" t="str">
            <v>Siwiak Marek</v>
          </cell>
        </row>
        <row r="2159">
          <cell r="A2159">
            <v>374</v>
          </cell>
          <cell r="B2159" t="str">
            <v>ST7-0095/2001A</v>
          </cell>
          <cell r="C2159" t="str">
            <v>El.zesp.trakc. EW58-0006</v>
          </cell>
          <cell r="D2159" t="str">
            <v>Gr.7</v>
          </cell>
          <cell r="E2159" t="str">
            <v>EW58-006</v>
          </cell>
          <cell r="F2159">
            <v>28460</v>
          </cell>
          <cell r="G2159">
            <v>37073</v>
          </cell>
          <cell r="H2159" t="str">
            <v>700</v>
          </cell>
          <cell r="I2159" t="str">
            <v>Liniowa</v>
          </cell>
          <cell r="J2159">
            <v>83.48</v>
          </cell>
          <cell r="K2159">
            <v>0</v>
          </cell>
          <cell r="L2159">
            <v>84539.58</v>
          </cell>
          <cell r="M2159">
            <v>94201.25</v>
          </cell>
          <cell r="N2159">
            <v>94201.25</v>
          </cell>
          <cell r="O2159">
            <v>94201.25</v>
          </cell>
          <cell r="P2159">
            <v>0</v>
          </cell>
          <cell r="Q2159">
            <v>94201.25</v>
          </cell>
          <cell r="R2159">
            <v>0</v>
          </cell>
          <cell r="S2159">
            <v>0</v>
          </cell>
          <cell r="T2159">
            <v>77758.33</v>
          </cell>
          <cell r="U2159">
            <v>19389.8</v>
          </cell>
          <cell r="V2159">
            <v>0</v>
          </cell>
          <cell r="W2159">
            <v>0.82540000000000002</v>
          </cell>
          <cell r="X2159" t="str">
            <v>011-47</v>
          </cell>
          <cell r="Y2159" t="str">
            <v>071-47</v>
          </cell>
          <cell r="Z2159" t="str">
            <v>Pozycj. 2-20-211900</v>
          </cell>
          <cell r="AA2159" t="str">
            <v>P100</v>
          </cell>
          <cell r="AB2159">
            <v>94201.25</v>
          </cell>
          <cell r="AC2159">
            <v>0</v>
          </cell>
          <cell r="AD2159">
            <v>0</v>
          </cell>
          <cell r="AE2159" t="str">
            <v>EE - Wydział eksploatacji</v>
          </cell>
          <cell r="AF2159" t="str">
            <v>Siwiak Marek</v>
          </cell>
        </row>
        <row r="2160">
          <cell r="A2160">
            <v>375</v>
          </cell>
          <cell r="B2160" t="str">
            <v>ST7-0096/2001A</v>
          </cell>
          <cell r="C2160" t="str">
            <v>El.zesp.trakc. EW58-0011</v>
          </cell>
          <cell r="D2160" t="str">
            <v>Gr.7</v>
          </cell>
          <cell r="E2160" t="str">
            <v>EW58-011</v>
          </cell>
          <cell r="F2160">
            <v>28764</v>
          </cell>
          <cell r="G2160">
            <v>37073</v>
          </cell>
          <cell r="H2160" t="str">
            <v>700</v>
          </cell>
          <cell r="I2160" t="str">
            <v>Liniowa</v>
          </cell>
          <cell r="J2160">
            <v>45.91</v>
          </cell>
          <cell r="K2160">
            <v>0</v>
          </cell>
          <cell r="L2160">
            <v>96616.67</v>
          </cell>
          <cell r="M2160">
            <v>102012.67</v>
          </cell>
          <cell r="N2160">
            <v>102012.67</v>
          </cell>
          <cell r="O2160">
            <v>102012.67</v>
          </cell>
          <cell r="P2160">
            <v>0</v>
          </cell>
          <cell r="Q2160">
            <v>102012.67</v>
          </cell>
          <cell r="R2160">
            <v>0</v>
          </cell>
          <cell r="S2160">
            <v>0</v>
          </cell>
          <cell r="T2160">
            <v>85668.36</v>
          </cell>
          <cell r="U2160">
            <v>11547.87</v>
          </cell>
          <cell r="V2160">
            <v>0</v>
          </cell>
          <cell r="W2160">
            <v>0.83979999999999999</v>
          </cell>
          <cell r="X2160" t="str">
            <v>011-47</v>
          </cell>
          <cell r="Y2160" t="str">
            <v>071-47</v>
          </cell>
          <cell r="Z2160" t="str">
            <v>Pozycj. 2-20-211900</v>
          </cell>
          <cell r="AA2160" t="str">
            <v>P100</v>
          </cell>
          <cell r="AB2160">
            <v>96616.67</v>
          </cell>
          <cell r="AC2160">
            <v>0</v>
          </cell>
          <cell r="AD2160">
            <v>0</v>
          </cell>
          <cell r="AE2160" t="str">
            <v>EE - Wydział eksploatacji</v>
          </cell>
          <cell r="AF2160" t="str">
            <v>Siwiak Marek</v>
          </cell>
        </row>
        <row r="2161">
          <cell r="A2161">
            <v>376</v>
          </cell>
          <cell r="B2161" t="str">
            <v>ST7-0097/2001A</v>
          </cell>
          <cell r="C2161" t="str">
            <v>El.zesp.trakc. EW58-0012</v>
          </cell>
          <cell r="D2161" t="str">
            <v>Gr.7</v>
          </cell>
          <cell r="E2161" t="str">
            <v>EW58-012</v>
          </cell>
          <cell r="F2161">
            <v>28795</v>
          </cell>
          <cell r="G2161">
            <v>37073</v>
          </cell>
          <cell r="H2161" t="str">
            <v>700</v>
          </cell>
          <cell r="I2161" t="str">
            <v>Liniowa</v>
          </cell>
          <cell r="J2161">
            <v>81.45</v>
          </cell>
          <cell r="K2161">
            <v>0</v>
          </cell>
          <cell r="L2161">
            <v>96616.67</v>
          </cell>
          <cell r="M2161">
            <v>96616.67</v>
          </cell>
          <cell r="N2161">
            <v>96616.67</v>
          </cell>
          <cell r="O2161">
            <v>96616.67</v>
          </cell>
          <cell r="P2161">
            <v>0</v>
          </cell>
          <cell r="Q2161">
            <v>96616.67</v>
          </cell>
          <cell r="R2161">
            <v>0</v>
          </cell>
          <cell r="S2161">
            <v>0</v>
          </cell>
          <cell r="T2161">
            <v>80272.36</v>
          </cell>
          <cell r="U2161">
            <v>19403.830000000002</v>
          </cell>
          <cell r="V2161">
            <v>0</v>
          </cell>
          <cell r="W2161">
            <v>0.83079999999999998</v>
          </cell>
          <cell r="X2161" t="str">
            <v>011-47</v>
          </cell>
          <cell r="Y2161" t="str">
            <v>071-47</v>
          </cell>
          <cell r="Z2161" t="str">
            <v>Pozycj. 2-20-211900</v>
          </cell>
          <cell r="AA2161" t="str">
            <v>P100</v>
          </cell>
          <cell r="AB2161">
            <v>96616.67</v>
          </cell>
          <cell r="AC2161">
            <v>0</v>
          </cell>
          <cell r="AD2161">
            <v>0</v>
          </cell>
          <cell r="AE2161" t="str">
            <v>EE - Wydział eksploatacji</v>
          </cell>
          <cell r="AF2161" t="str">
            <v>Siwiak Marek</v>
          </cell>
        </row>
        <row r="2162">
          <cell r="A2162">
            <v>377</v>
          </cell>
          <cell r="B2162" t="str">
            <v>ST7-0098/2001A</v>
          </cell>
          <cell r="C2162" t="str">
            <v>El.zesp.trakc. EW58-0019</v>
          </cell>
          <cell r="D2162" t="str">
            <v>Gr.7</v>
          </cell>
          <cell r="E2162" t="str">
            <v>EW58-019</v>
          </cell>
          <cell r="F2162">
            <v>29160</v>
          </cell>
          <cell r="G2162">
            <v>37073</v>
          </cell>
          <cell r="H2162" t="str">
            <v>700</v>
          </cell>
          <cell r="I2162" t="str">
            <v>Liniowa</v>
          </cell>
          <cell r="J2162">
            <v>81.45</v>
          </cell>
          <cell r="K2162">
            <v>0</v>
          </cell>
          <cell r="L2162">
            <v>108693.75</v>
          </cell>
          <cell r="M2162">
            <v>99032.08</v>
          </cell>
          <cell r="N2162">
            <v>99032.08</v>
          </cell>
          <cell r="O2162">
            <v>99032.08</v>
          </cell>
          <cell r="P2162">
            <v>0</v>
          </cell>
          <cell r="Q2162">
            <v>99032.08</v>
          </cell>
          <cell r="R2162">
            <v>0</v>
          </cell>
          <cell r="S2162">
            <v>0</v>
          </cell>
          <cell r="T2162">
            <v>82786.41</v>
          </cell>
          <cell r="U2162">
            <v>19888.93</v>
          </cell>
          <cell r="V2162">
            <v>0</v>
          </cell>
          <cell r="W2162">
            <v>0.83599999999999997</v>
          </cell>
          <cell r="X2162" t="str">
            <v>011-47</v>
          </cell>
          <cell r="Y2162" t="str">
            <v>071-47</v>
          </cell>
          <cell r="Z2162" t="str">
            <v>Pozycj. 2-20-211900</v>
          </cell>
          <cell r="AA2162" t="str">
            <v>P100</v>
          </cell>
          <cell r="AB2162">
            <v>99032.08</v>
          </cell>
          <cell r="AC2162">
            <v>0</v>
          </cell>
          <cell r="AD2162">
            <v>0</v>
          </cell>
          <cell r="AE2162" t="str">
            <v>EE - Wydział eksploatacji</v>
          </cell>
          <cell r="AF2162" t="str">
            <v>Siwiak Marek</v>
          </cell>
        </row>
        <row r="2163">
          <cell r="A2163">
            <v>378</v>
          </cell>
          <cell r="B2163" t="str">
            <v>ST7-0099/2001A</v>
          </cell>
          <cell r="C2163" t="str">
            <v>El.zesp.trakc. EW58-0024</v>
          </cell>
          <cell r="D2163" t="str">
            <v>Gr.7</v>
          </cell>
          <cell r="E2163" t="str">
            <v>EW58-024</v>
          </cell>
          <cell r="F2163">
            <v>29342</v>
          </cell>
          <cell r="G2163">
            <v>37073</v>
          </cell>
          <cell r="H2163" t="str">
            <v>700</v>
          </cell>
          <cell r="I2163" t="str">
            <v>Liniowa</v>
          </cell>
          <cell r="J2163">
            <v>48.33</v>
          </cell>
          <cell r="K2163">
            <v>0</v>
          </cell>
          <cell r="L2163">
            <v>120770.83</v>
          </cell>
          <cell r="M2163">
            <v>120770.83</v>
          </cell>
          <cell r="N2163">
            <v>120770.83</v>
          </cell>
          <cell r="O2163">
            <v>120770.83</v>
          </cell>
          <cell r="P2163">
            <v>0</v>
          </cell>
          <cell r="Q2163">
            <v>120770.83</v>
          </cell>
          <cell r="R2163">
            <v>0</v>
          </cell>
          <cell r="S2163">
            <v>0</v>
          </cell>
          <cell r="T2163">
            <v>100340.45</v>
          </cell>
          <cell r="U2163">
            <v>14391.87</v>
          </cell>
          <cell r="V2163">
            <v>0</v>
          </cell>
          <cell r="W2163">
            <v>0.83079999999999998</v>
          </cell>
          <cell r="X2163" t="str">
            <v>011-47</v>
          </cell>
          <cell r="Y2163" t="str">
            <v>071-47</v>
          </cell>
          <cell r="Z2163" t="str">
            <v>Pozycj. 2-20-211900</v>
          </cell>
          <cell r="AA2163" t="str">
            <v>P100</v>
          </cell>
          <cell r="AB2163">
            <v>120770.83</v>
          </cell>
          <cell r="AC2163">
            <v>0</v>
          </cell>
          <cell r="AD2163">
            <v>0</v>
          </cell>
          <cell r="AE2163" t="str">
            <v>EE - Wydział eksploatacji</v>
          </cell>
          <cell r="AF2163" t="str">
            <v>Siwiak Marek</v>
          </cell>
        </row>
        <row r="2164">
          <cell r="A2164">
            <v>379</v>
          </cell>
          <cell r="B2164" t="str">
            <v>ST7-0100/2001A</v>
          </cell>
          <cell r="C2164" t="str">
            <v>El.zesp.trakc. EW58-0028</v>
          </cell>
          <cell r="D2164" t="str">
            <v>Gr.7</v>
          </cell>
          <cell r="E2164" t="str">
            <v>EW58-028</v>
          </cell>
          <cell r="F2164">
            <v>29556</v>
          </cell>
          <cell r="G2164">
            <v>37073</v>
          </cell>
          <cell r="H2164" t="str">
            <v>700</v>
          </cell>
          <cell r="I2164" t="str">
            <v>Liniowa</v>
          </cell>
          <cell r="J2164">
            <v>36.1</v>
          </cell>
          <cell r="K2164">
            <v>0</v>
          </cell>
          <cell r="L2164">
            <v>120770.83</v>
          </cell>
          <cell r="M2164">
            <v>126166.83</v>
          </cell>
          <cell r="N2164">
            <v>126166.83</v>
          </cell>
          <cell r="O2164">
            <v>126166.83</v>
          </cell>
          <cell r="P2164">
            <v>0</v>
          </cell>
          <cell r="Q2164">
            <v>126166.83</v>
          </cell>
          <cell r="R2164">
            <v>0</v>
          </cell>
          <cell r="S2164">
            <v>0</v>
          </cell>
          <cell r="T2164">
            <v>105736.45</v>
          </cell>
          <cell r="U2164">
            <v>11232.01</v>
          </cell>
          <cell r="V2164">
            <v>0</v>
          </cell>
          <cell r="W2164">
            <v>0.83809999999999996</v>
          </cell>
          <cell r="X2164" t="str">
            <v>011-47</v>
          </cell>
          <cell r="Y2164" t="str">
            <v>071-47</v>
          </cell>
          <cell r="Z2164" t="str">
            <v>Pozycj. 2-20-211900</v>
          </cell>
          <cell r="AA2164" t="str">
            <v>P100</v>
          </cell>
          <cell r="AB2164">
            <v>120770.83</v>
          </cell>
          <cell r="AC2164">
            <v>0</v>
          </cell>
          <cell r="AD2164">
            <v>0</v>
          </cell>
          <cell r="AE2164" t="str">
            <v>EE - Wydział eksploatacji</v>
          </cell>
          <cell r="AF2164" t="str">
            <v>Siwiak Marek</v>
          </cell>
        </row>
        <row r="2165">
          <cell r="A2165">
            <v>382</v>
          </cell>
          <cell r="B2165" t="str">
            <v>ST7-0104/2001A</v>
          </cell>
          <cell r="C2165" t="str">
            <v>El.zesp.trakc. EN57-0768</v>
          </cell>
          <cell r="D2165" t="str">
            <v>Gr.7</v>
          </cell>
          <cell r="E2165" t="str">
            <v>EN57-768</v>
          </cell>
          <cell r="F2165">
            <v>25842</v>
          </cell>
          <cell r="G2165">
            <v>37073</v>
          </cell>
          <cell r="H2165" t="str">
            <v>700</v>
          </cell>
          <cell r="I2165" t="str">
            <v>Liniowa</v>
          </cell>
          <cell r="J2165">
            <v>6</v>
          </cell>
          <cell r="K2165">
            <v>0</v>
          </cell>
          <cell r="L2165">
            <v>335216.2</v>
          </cell>
          <cell r="M2165">
            <v>4410089.78</v>
          </cell>
          <cell r="N2165">
            <v>2150586.89</v>
          </cell>
          <cell r="O2165">
            <v>4410089.78</v>
          </cell>
          <cell r="P2165">
            <v>0</v>
          </cell>
          <cell r="Q2165">
            <v>2150586.89</v>
          </cell>
          <cell r="R2165">
            <v>0</v>
          </cell>
          <cell r="S2165">
            <v>2259502.89</v>
          </cell>
          <cell r="T2165">
            <v>2100442.5299999998</v>
          </cell>
          <cell r="U2165">
            <v>88201.76</v>
          </cell>
          <cell r="V2165">
            <v>22050.44</v>
          </cell>
          <cell r="W2165">
            <v>0.4763</v>
          </cell>
          <cell r="X2165" t="str">
            <v>011-47</v>
          </cell>
          <cell r="Y2165" t="str">
            <v>071-47</v>
          </cell>
          <cell r="Z2165" t="str">
            <v>Pozycj. 2-20-211700</v>
          </cell>
          <cell r="AA2165" t="str">
            <v>P100</v>
          </cell>
          <cell r="AB2165">
            <v>381906.36</v>
          </cell>
          <cell r="AC2165">
            <v>0</v>
          </cell>
          <cell r="AD2165">
            <v>0</v>
          </cell>
          <cell r="AE2165" t="str">
            <v>EE - Wydział eksploatacji</v>
          </cell>
          <cell r="AF2165" t="str">
            <v>Siwiak Marek</v>
          </cell>
        </row>
        <row r="2166">
          <cell r="A2166">
            <v>383</v>
          </cell>
          <cell r="B2166" t="str">
            <v>ST7-0105/2001A</v>
          </cell>
          <cell r="C2166" t="str">
            <v>El.zesp.trakc. EN57-1107</v>
          </cell>
          <cell r="D2166" t="str">
            <v>Gr.7</v>
          </cell>
          <cell r="E2166" t="str">
            <v>EN57-1107</v>
          </cell>
          <cell r="F2166">
            <v>25842</v>
          </cell>
          <cell r="G2166">
            <v>37073</v>
          </cell>
          <cell r="H2166" t="str">
            <v>700</v>
          </cell>
          <cell r="I2166" t="str">
            <v>Liniowa</v>
          </cell>
          <cell r="J2166">
            <v>4.32</v>
          </cell>
          <cell r="K2166">
            <v>0</v>
          </cell>
          <cell r="L2166">
            <v>262560.62</v>
          </cell>
          <cell r="M2166">
            <v>2259326.62</v>
          </cell>
          <cell r="N2166">
            <v>1225226.22</v>
          </cell>
          <cell r="O2166">
            <v>2259326.62</v>
          </cell>
          <cell r="P2166">
            <v>0</v>
          </cell>
          <cell r="Q2166">
            <v>1225226.22</v>
          </cell>
          <cell r="R2166">
            <v>0</v>
          </cell>
          <cell r="S2166">
            <v>1034100.4</v>
          </cell>
          <cell r="T2166">
            <v>1181443.28</v>
          </cell>
          <cell r="U2166">
            <v>32534.28</v>
          </cell>
          <cell r="V2166">
            <v>8133.57</v>
          </cell>
          <cell r="W2166">
            <v>0.52290000000000003</v>
          </cell>
          <cell r="X2166" t="str">
            <v>011-47</v>
          </cell>
          <cell r="Y2166" t="str">
            <v>071-47</v>
          </cell>
          <cell r="Z2166" t="str">
            <v>Pozycj. 2-20-211700</v>
          </cell>
          <cell r="AA2166" t="str">
            <v>P100</v>
          </cell>
          <cell r="AB2166">
            <v>262560.62</v>
          </cell>
          <cell r="AC2166">
            <v>0</v>
          </cell>
          <cell r="AD2166">
            <v>0</v>
          </cell>
          <cell r="AE2166" t="str">
            <v>EE - Wydział eksploatacji</v>
          </cell>
          <cell r="AF2166" t="str">
            <v>Siwiak Marek</v>
          </cell>
        </row>
        <row r="2167">
          <cell r="A2167">
            <v>384</v>
          </cell>
          <cell r="B2167" t="str">
            <v>ST7-0106/2001A</v>
          </cell>
          <cell r="C2167" t="str">
            <v>Wózek akumulatrowy-WNA 1320</v>
          </cell>
          <cell r="D2167" t="str">
            <v>Gr.7</v>
          </cell>
          <cell r="E2167" t="str">
            <v>19345</v>
          </cell>
          <cell r="F2167">
            <v>31017</v>
          </cell>
          <cell r="G2167">
            <v>37073</v>
          </cell>
          <cell r="H2167" t="str">
            <v>760</v>
          </cell>
          <cell r="I2167" t="str">
            <v>Liniowa</v>
          </cell>
          <cell r="J2167">
            <v>14</v>
          </cell>
          <cell r="K2167">
            <v>0</v>
          </cell>
          <cell r="L2167">
            <v>3918.79</v>
          </cell>
          <cell r="M2167">
            <v>3918.79</v>
          </cell>
          <cell r="N2167">
            <v>3918.79</v>
          </cell>
          <cell r="O2167">
            <v>3918.79</v>
          </cell>
          <cell r="P2167">
            <v>0</v>
          </cell>
          <cell r="Q2167">
            <v>3918.79</v>
          </cell>
          <cell r="R2167">
            <v>0</v>
          </cell>
          <cell r="S2167">
            <v>0</v>
          </cell>
          <cell r="T2167">
            <v>2592.94</v>
          </cell>
          <cell r="U2167">
            <v>0</v>
          </cell>
          <cell r="V2167">
            <v>0</v>
          </cell>
          <cell r="W2167">
            <v>0.66169999999999995</v>
          </cell>
          <cell r="X2167" t="str">
            <v>011-47</v>
          </cell>
          <cell r="Y2167" t="str">
            <v>071-47</v>
          </cell>
          <cell r="Z2167" t="str">
            <v>Pozycj. 4-27-231553</v>
          </cell>
          <cell r="AA2167" t="str">
            <v>P100</v>
          </cell>
          <cell r="AB2167">
            <v>3918.79</v>
          </cell>
          <cell r="AC2167">
            <v>0</v>
          </cell>
          <cell r="AD2167">
            <v>0</v>
          </cell>
          <cell r="AE2167" t="str">
            <v>DII - Sekcja Infrastruktury</v>
          </cell>
          <cell r="AF2167" t="str">
            <v xml:space="preserve">Domżalski Andrzej </v>
          </cell>
        </row>
        <row r="2168">
          <cell r="A2168">
            <v>386</v>
          </cell>
          <cell r="B2168" t="str">
            <v>ST7-0108/2001A</v>
          </cell>
          <cell r="C2168" t="str">
            <v>Wózek motorowy WM15</v>
          </cell>
          <cell r="D2168" t="str">
            <v>Gr.7</v>
          </cell>
          <cell r="E2168" t="str">
            <v>247</v>
          </cell>
          <cell r="F2168">
            <v>32112</v>
          </cell>
          <cell r="G2168">
            <v>37073</v>
          </cell>
          <cell r="H2168" t="str">
            <v>700-1</v>
          </cell>
          <cell r="I2168" t="str">
            <v>Liniowa</v>
          </cell>
          <cell r="J2168">
            <v>12.5</v>
          </cell>
          <cell r="K2168">
            <v>0</v>
          </cell>
          <cell r="L2168">
            <v>18958.189999999999</v>
          </cell>
          <cell r="M2168">
            <v>221285.21</v>
          </cell>
          <cell r="N2168">
            <v>151946.9</v>
          </cell>
          <cell r="O2168">
            <v>0</v>
          </cell>
          <cell r="P2168">
            <v>221285.21</v>
          </cell>
          <cell r="Q2168">
            <v>0</v>
          </cell>
          <cell r="R2168">
            <v>151946.9</v>
          </cell>
          <cell r="S2168">
            <v>69338.31</v>
          </cell>
          <cell r="T2168">
            <v>146620.91</v>
          </cell>
          <cell r="U2168">
            <v>9220.2000000000007</v>
          </cell>
          <cell r="V2168">
            <v>2305.0500000000002</v>
          </cell>
          <cell r="W2168">
            <v>0.66259999999999997</v>
          </cell>
          <cell r="X2168" t="str">
            <v>011-47</v>
          </cell>
          <cell r="Y2168" t="str">
            <v>071-47</v>
          </cell>
          <cell r="Z2168" t="str">
            <v>Pozycj. 4-27-231552</v>
          </cell>
          <cell r="AA2168" t="str">
            <v>P0</v>
          </cell>
          <cell r="AB2168">
            <v>18958.189999999999</v>
          </cell>
          <cell r="AC2168">
            <v>0</v>
          </cell>
          <cell r="AD2168">
            <v>0</v>
          </cell>
          <cell r="AE2168" t="str">
            <v>EE - Wydział eksploatacji</v>
          </cell>
          <cell r="AF2168" t="str">
            <v>Siwiak Marek</v>
          </cell>
        </row>
        <row r="2169">
          <cell r="A2169">
            <v>387</v>
          </cell>
          <cell r="B2169" t="str">
            <v>ST7-0109/2001A</v>
          </cell>
          <cell r="C2169" t="str">
            <v>Przyczepa PWM15</v>
          </cell>
          <cell r="D2169" t="str">
            <v>Gr.7</v>
          </cell>
          <cell r="E2169" t="str">
            <v>158</v>
          </cell>
          <cell r="F2169">
            <v>30651</v>
          </cell>
          <cell r="G2169">
            <v>37073</v>
          </cell>
          <cell r="H2169" t="str">
            <v>700-1</v>
          </cell>
          <cell r="I2169" t="str">
            <v>Liniowa</v>
          </cell>
          <cell r="J2169">
            <v>14</v>
          </cell>
          <cell r="K2169">
            <v>0</v>
          </cell>
          <cell r="L2169">
            <v>61219.94</v>
          </cell>
          <cell r="M2169">
            <v>61219.94</v>
          </cell>
          <cell r="N2169">
            <v>61219.94</v>
          </cell>
          <cell r="O2169">
            <v>0</v>
          </cell>
          <cell r="P2169">
            <v>61219.94</v>
          </cell>
          <cell r="Q2169">
            <v>0</v>
          </cell>
          <cell r="R2169">
            <v>61219.94</v>
          </cell>
          <cell r="S2169">
            <v>0</v>
          </cell>
          <cell r="T2169">
            <v>44137.87</v>
          </cell>
          <cell r="U2169">
            <v>0</v>
          </cell>
          <cell r="V2169">
            <v>0</v>
          </cell>
          <cell r="W2169">
            <v>0.72099999999999997</v>
          </cell>
          <cell r="X2169" t="str">
            <v>011-47</v>
          </cell>
          <cell r="Y2169" t="str">
            <v>071-47</v>
          </cell>
          <cell r="Z2169" t="str">
            <v>Pozycj. 4-27-231552</v>
          </cell>
          <cell r="AA2169" t="str">
            <v>P0</v>
          </cell>
          <cell r="AB2169">
            <v>33179.94</v>
          </cell>
          <cell r="AC2169">
            <v>0</v>
          </cell>
          <cell r="AD2169">
            <v>0</v>
          </cell>
          <cell r="AE2169" t="str">
            <v>EE - Wydział eksploatacji</v>
          </cell>
          <cell r="AF2169" t="str">
            <v>Siwiak Marek</v>
          </cell>
        </row>
        <row r="2170">
          <cell r="A2170">
            <v>443</v>
          </cell>
          <cell r="B2170" t="str">
            <v>ST7-0110/2001A</v>
          </cell>
          <cell r="C2170" t="str">
            <v>El.zesp.trakc. EN57AKM-0880</v>
          </cell>
          <cell r="D2170" t="str">
            <v>Gr.7</v>
          </cell>
          <cell r="E2170" t="str">
            <v>EN57-880</v>
          </cell>
          <cell r="F2170">
            <v>26420</v>
          </cell>
          <cell r="G2170">
            <v>37104</v>
          </cell>
          <cell r="H2170" t="str">
            <v>700</v>
          </cell>
          <cell r="I2170" t="str">
            <v>Liniowa</v>
          </cell>
          <cell r="J2170">
            <v>4.75</v>
          </cell>
          <cell r="K2170">
            <v>0</v>
          </cell>
          <cell r="L2170">
            <v>310395.55</v>
          </cell>
          <cell r="M2170">
            <v>5135893.22</v>
          </cell>
          <cell r="N2170">
            <v>458836.28</v>
          </cell>
          <cell r="O2170">
            <v>5135893.22</v>
          </cell>
          <cell r="P2170">
            <v>0</v>
          </cell>
          <cell r="Q2170">
            <v>458836.28</v>
          </cell>
          <cell r="R2170">
            <v>0</v>
          </cell>
          <cell r="S2170">
            <v>4677056.9400000004</v>
          </cell>
          <cell r="T2170">
            <v>432758.47</v>
          </cell>
          <cell r="U2170">
            <v>81318.28</v>
          </cell>
          <cell r="V2170">
            <v>20329.57</v>
          </cell>
          <cell r="W2170">
            <v>8.43E-2</v>
          </cell>
          <cell r="X2170" t="str">
            <v>011-47</v>
          </cell>
          <cell r="Y2170" t="str">
            <v>071-47</v>
          </cell>
          <cell r="Z2170" t="str">
            <v>Pozycj. 2-20-211700</v>
          </cell>
          <cell r="AA2170" t="str">
            <v>P100</v>
          </cell>
          <cell r="AB2170">
            <v>53042.55</v>
          </cell>
          <cell r="AC2170">
            <v>0</v>
          </cell>
          <cell r="AD2170">
            <v>0</v>
          </cell>
          <cell r="AE2170" t="str">
            <v>EE - Wydział eksploatacji</v>
          </cell>
          <cell r="AF2170" t="str">
            <v>Siwiak Marek</v>
          </cell>
        </row>
        <row r="2171">
          <cell r="A2171">
            <v>450</v>
          </cell>
          <cell r="B2171" t="str">
            <v>ST7-0111/2002A</v>
          </cell>
          <cell r="C2171" t="str">
            <v>El.zesp.trakc. EN71-0049</v>
          </cell>
          <cell r="D2171" t="str">
            <v>Gr.7</v>
          </cell>
          <cell r="E2171" t="str">
            <v>EN71-049</v>
          </cell>
          <cell r="F2171">
            <v>29252</v>
          </cell>
          <cell r="G2171">
            <v>37257</v>
          </cell>
          <cell r="H2171" t="str">
            <v>700</v>
          </cell>
          <cell r="I2171" t="str">
            <v>Liniowa</v>
          </cell>
          <cell r="J2171">
            <v>6</v>
          </cell>
          <cell r="K2171">
            <v>0</v>
          </cell>
          <cell r="L2171">
            <v>657396.1</v>
          </cell>
          <cell r="M2171">
            <v>849709.62</v>
          </cell>
          <cell r="N2171">
            <v>631394.07999999996</v>
          </cell>
          <cell r="O2171">
            <v>849709.62</v>
          </cell>
          <cell r="P2171">
            <v>0</v>
          </cell>
          <cell r="Q2171">
            <v>631394.07999999996</v>
          </cell>
          <cell r="R2171">
            <v>0</v>
          </cell>
          <cell r="S2171">
            <v>218315.54</v>
          </cell>
          <cell r="T2171">
            <v>521789.2</v>
          </cell>
          <cell r="U2171">
            <v>16994.16</v>
          </cell>
          <cell r="V2171">
            <v>4248.54</v>
          </cell>
          <cell r="W2171">
            <v>0.61409999999999998</v>
          </cell>
          <cell r="X2171" t="str">
            <v>011-47</v>
          </cell>
          <cell r="Y2171" t="str">
            <v>071-47</v>
          </cell>
          <cell r="Z2171" t="str">
            <v>Pozycj. 2-20-211800</v>
          </cell>
          <cell r="AA2171" t="str">
            <v>P100</v>
          </cell>
          <cell r="AB2171">
            <v>761823.62</v>
          </cell>
          <cell r="AC2171">
            <v>0</v>
          </cell>
          <cell r="AD2171">
            <v>0</v>
          </cell>
          <cell r="AE2171" t="str">
            <v>EE - Wydział eksploatacji</v>
          </cell>
          <cell r="AF2171" t="str">
            <v>Siwiak Marek</v>
          </cell>
        </row>
        <row r="2172">
          <cell r="A2172">
            <v>942</v>
          </cell>
          <cell r="B2172" t="str">
            <v>ST7-0113/2003A</v>
          </cell>
          <cell r="C2172" t="str">
            <v>El.zesp.trakc. EN71-0047</v>
          </cell>
          <cell r="D2172" t="str">
            <v>Gr.7</v>
          </cell>
          <cell r="E2172">
            <v>0</v>
          </cell>
          <cell r="F2172">
            <v>25538</v>
          </cell>
          <cell r="G2172">
            <v>37742</v>
          </cell>
          <cell r="H2172" t="str">
            <v>700</v>
          </cell>
          <cell r="I2172" t="str">
            <v>Liniowa</v>
          </cell>
          <cell r="J2172">
            <v>7</v>
          </cell>
          <cell r="K2172">
            <v>0</v>
          </cell>
          <cell r="L2172">
            <v>190000</v>
          </cell>
          <cell r="M2172">
            <v>1434836.72</v>
          </cell>
          <cell r="N2172">
            <v>565388.17000000004</v>
          </cell>
          <cell r="O2172">
            <v>1434836.72</v>
          </cell>
          <cell r="P2172">
            <v>0</v>
          </cell>
          <cell r="Q2172">
            <v>565388.17000000004</v>
          </cell>
          <cell r="R2172">
            <v>0</v>
          </cell>
          <cell r="S2172">
            <v>869448.55</v>
          </cell>
          <cell r="T2172">
            <v>556228.36</v>
          </cell>
          <cell r="U2172">
            <v>33479.519999999997</v>
          </cell>
          <cell r="V2172">
            <v>8369.8799999999992</v>
          </cell>
          <cell r="W2172">
            <v>0.38769999999999999</v>
          </cell>
          <cell r="X2172" t="str">
            <v>011-47</v>
          </cell>
          <cell r="Y2172" t="str">
            <v>071-47</v>
          </cell>
          <cell r="Z2172" t="str">
            <v>Pozycj. 2-20-211800</v>
          </cell>
          <cell r="AA2172" t="str">
            <v>P100</v>
          </cell>
          <cell r="AB2172">
            <v>163857.46</v>
          </cell>
          <cell r="AC2172">
            <v>0</v>
          </cell>
          <cell r="AD2172">
            <v>0</v>
          </cell>
          <cell r="AE2172" t="str">
            <v>EE - Wydział eksploatacji</v>
          </cell>
          <cell r="AF2172" t="str">
            <v>Siwiak Marek</v>
          </cell>
        </row>
        <row r="2173">
          <cell r="A2173">
            <v>943</v>
          </cell>
          <cell r="B2173" t="str">
            <v>ST7-0114/2003A</v>
          </cell>
          <cell r="C2173" t="str">
            <v>El.zesp.trakc. EN71-0048</v>
          </cell>
          <cell r="D2173" t="str">
            <v>Gr.7</v>
          </cell>
          <cell r="E2173">
            <v>0</v>
          </cell>
          <cell r="F2173">
            <v>28095</v>
          </cell>
          <cell r="G2173">
            <v>37742</v>
          </cell>
          <cell r="H2173" t="str">
            <v>700</v>
          </cell>
          <cell r="I2173" t="str">
            <v>Liniowa</v>
          </cell>
          <cell r="J2173">
            <v>7</v>
          </cell>
          <cell r="K2173">
            <v>0</v>
          </cell>
          <cell r="L2173">
            <v>270000</v>
          </cell>
          <cell r="M2173">
            <v>1877927.09</v>
          </cell>
          <cell r="N2173">
            <v>919381.92</v>
          </cell>
          <cell r="O2173">
            <v>1877927.09</v>
          </cell>
          <cell r="P2173">
            <v>0</v>
          </cell>
          <cell r="Q2173">
            <v>919381.92</v>
          </cell>
          <cell r="R2173">
            <v>0</v>
          </cell>
          <cell r="S2173">
            <v>958545.17</v>
          </cell>
          <cell r="T2173">
            <v>914493.82</v>
          </cell>
          <cell r="U2173">
            <v>43818.28</v>
          </cell>
          <cell r="V2173">
            <v>10954.57</v>
          </cell>
          <cell r="W2173">
            <v>0.48699999999999999</v>
          </cell>
          <cell r="X2173" t="str">
            <v>011-47</v>
          </cell>
          <cell r="Y2173" t="str">
            <v>071-47</v>
          </cell>
          <cell r="Z2173" t="str">
            <v>Pozycj. 2-20-211800</v>
          </cell>
          <cell r="AA2173" t="str">
            <v>P100</v>
          </cell>
          <cell r="AB2173">
            <v>270000</v>
          </cell>
          <cell r="AC2173">
            <v>0</v>
          </cell>
          <cell r="AD2173">
            <v>0</v>
          </cell>
          <cell r="AE2173" t="str">
            <v>EE - Wydział eksploatacji</v>
          </cell>
          <cell r="AF2173" t="str">
            <v>Siwiak Marek</v>
          </cell>
        </row>
        <row r="2174">
          <cell r="A2174">
            <v>998</v>
          </cell>
          <cell r="B2174" t="str">
            <v>ST7-0116/2003</v>
          </cell>
          <cell r="C2174" t="str">
            <v>Wozek platformowy akum EP-301 Balkancar ES s.301.</v>
          </cell>
          <cell r="D2174" t="str">
            <v>Gr.7</v>
          </cell>
          <cell r="E2174">
            <v>0</v>
          </cell>
          <cell r="F2174">
            <v>37956</v>
          </cell>
          <cell r="G2174">
            <v>37956</v>
          </cell>
          <cell r="H2174" t="str">
            <v>760</v>
          </cell>
          <cell r="I2174" t="str">
            <v>Liniowa</v>
          </cell>
          <cell r="J2174">
            <v>12.5</v>
          </cell>
          <cell r="K2174">
            <v>0</v>
          </cell>
          <cell r="L2174">
            <v>18000</v>
          </cell>
          <cell r="M2174">
            <v>18000</v>
          </cell>
          <cell r="N2174">
            <v>18000</v>
          </cell>
          <cell r="O2174">
            <v>18000</v>
          </cell>
          <cell r="P2174">
            <v>0</v>
          </cell>
          <cell r="Q2174">
            <v>18000</v>
          </cell>
          <cell r="R2174">
            <v>0</v>
          </cell>
          <cell r="S2174">
            <v>0</v>
          </cell>
          <cell r="T2174">
            <v>18000</v>
          </cell>
          <cell r="U2174">
            <v>0</v>
          </cell>
          <cell r="V2174">
            <v>0</v>
          </cell>
          <cell r="W2174">
            <v>1</v>
          </cell>
          <cell r="X2174" t="str">
            <v>011-47</v>
          </cell>
          <cell r="Y2174" t="str">
            <v>071-47</v>
          </cell>
          <cell r="Z2174" t="str">
            <v>Pozycj. 4-27-231553</v>
          </cell>
          <cell r="AA2174" t="str">
            <v>P100</v>
          </cell>
          <cell r="AB2174">
            <v>0</v>
          </cell>
          <cell r="AC2174">
            <v>0</v>
          </cell>
          <cell r="AD2174">
            <v>0</v>
          </cell>
          <cell r="AE2174" t="str">
            <v>DIT - Sekcja Techniczna</v>
          </cell>
          <cell r="AF2174" t="str">
            <v xml:space="preserve">Kasiński Mirosław </v>
          </cell>
        </row>
        <row r="2175">
          <cell r="A2175">
            <v>999</v>
          </cell>
          <cell r="B2175" t="str">
            <v>ST7-0117/2003A</v>
          </cell>
          <cell r="C2175" t="str">
            <v>El.zesp.trakc. EN71-0050wagon sb</v>
          </cell>
          <cell r="D2175" t="str">
            <v>Gr.7</v>
          </cell>
          <cell r="E2175">
            <v>0</v>
          </cell>
          <cell r="F2175">
            <v>25842</v>
          </cell>
          <cell r="G2175">
            <v>37956</v>
          </cell>
          <cell r="H2175" t="str">
            <v>700</v>
          </cell>
          <cell r="I2175" t="str">
            <v>Liniowa</v>
          </cell>
          <cell r="J2175">
            <v>7</v>
          </cell>
          <cell r="K2175">
            <v>0</v>
          </cell>
          <cell r="L2175">
            <v>438539.09</v>
          </cell>
          <cell r="M2175">
            <v>157265.87</v>
          </cell>
          <cell r="N2175">
            <v>136574.87</v>
          </cell>
          <cell r="O2175">
            <v>157265.87</v>
          </cell>
          <cell r="P2175">
            <v>0</v>
          </cell>
          <cell r="Q2175">
            <v>136574.87</v>
          </cell>
          <cell r="R2175">
            <v>0</v>
          </cell>
          <cell r="S2175">
            <v>20691</v>
          </cell>
          <cell r="T2175">
            <v>303477.28000000003</v>
          </cell>
          <cell r="U2175">
            <v>3669.52</v>
          </cell>
          <cell r="V2175">
            <v>917.38</v>
          </cell>
          <cell r="W2175">
            <v>1.9297</v>
          </cell>
          <cell r="X2175" t="str">
            <v>011-47</v>
          </cell>
          <cell r="Y2175" t="str">
            <v>071-47</v>
          </cell>
          <cell r="Z2175" t="str">
            <v>Pozycj. 2-20-211800</v>
          </cell>
          <cell r="AA2175" t="str">
            <v>P100</v>
          </cell>
          <cell r="AB2175">
            <v>230735.1</v>
          </cell>
          <cell r="AC2175">
            <v>0</v>
          </cell>
          <cell r="AD2175">
            <v>0</v>
          </cell>
          <cell r="AE2175" t="str">
            <v>EE - Wydział eksploatacji</v>
          </cell>
          <cell r="AF2175" t="str">
            <v>Siwiak Marek</v>
          </cell>
        </row>
        <row r="2176">
          <cell r="A2176">
            <v>1000</v>
          </cell>
          <cell r="B2176" t="str">
            <v>ST7-0118/2003</v>
          </cell>
          <cell r="C2176" t="str">
            <v>Ciagnik - kosiarka samojezdna WIZARD INTER17,0</v>
          </cell>
          <cell r="D2176" t="str">
            <v>Gr.7</v>
          </cell>
          <cell r="E2176" t="str">
            <v>111202A001712</v>
          </cell>
          <cell r="F2176">
            <v>37956</v>
          </cell>
          <cell r="G2176">
            <v>37956</v>
          </cell>
          <cell r="H2176" t="str">
            <v>746</v>
          </cell>
          <cell r="I2176" t="str">
            <v>Liniowa</v>
          </cell>
          <cell r="J2176">
            <v>12.5</v>
          </cell>
          <cell r="K2176">
            <v>0</v>
          </cell>
          <cell r="L2176">
            <v>8750</v>
          </cell>
          <cell r="M2176">
            <v>8750</v>
          </cell>
          <cell r="N2176">
            <v>8750</v>
          </cell>
          <cell r="O2176">
            <v>8750</v>
          </cell>
          <cell r="P2176">
            <v>0</v>
          </cell>
          <cell r="Q2176">
            <v>8750</v>
          </cell>
          <cell r="R2176">
            <v>0</v>
          </cell>
          <cell r="S2176">
            <v>0</v>
          </cell>
          <cell r="T2176">
            <v>8750</v>
          </cell>
          <cell r="U2176">
            <v>0</v>
          </cell>
          <cell r="V2176">
            <v>0</v>
          </cell>
          <cell r="W2176">
            <v>1</v>
          </cell>
          <cell r="X2176" t="str">
            <v>011-47</v>
          </cell>
          <cell r="Y2176" t="str">
            <v>071-47</v>
          </cell>
          <cell r="Z2176" t="str">
            <v>Pozycj. 4-27-231542</v>
          </cell>
          <cell r="AA2176" t="str">
            <v>P100</v>
          </cell>
          <cell r="AB2176">
            <v>0</v>
          </cell>
          <cell r="AC2176">
            <v>0</v>
          </cell>
          <cell r="AD2176">
            <v>0</v>
          </cell>
          <cell r="AE2176" t="str">
            <v>DIT - Sekcja Techniczna</v>
          </cell>
          <cell r="AF2176" t="str">
            <v xml:space="preserve">Kasiński Mirosław </v>
          </cell>
        </row>
        <row r="2177">
          <cell r="A2177">
            <v>1042</v>
          </cell>
          <cell r="B2177" t="str">
            <v>ST7-0119/2004</v>
          </cell>
          <cell r="C2177" t="str">
            <v>Samochód RENAULT MASTER GA 61645</v>
          </cell>
          <cell r="D2177" t="str">
            <v>Gr.7</v>
          </cell>
          <cell r="E2177" t="str">
            <v>Nr siln G9UA754 C053472 2004r</v>
          </cell>
          <cell r="F2177">
            <v>38199</v>
          </cell>
          <cell r="G2177">
            <v>38199</v>
          </cell>
          <cell r="H2177" t="str">
            <v>742</v>
          </cell>
          <cell r="I2177" t="str">
            <v>Liniowa</v>
          </cell>
          <cell r="J2177">
            <v>20</v>
          </cell>
          <cell r="K2177">
            <v>0</v>
          </cell>
          <cell r="L2177">
            <v>74017.960000000006</v>
          </cell>
          <cell r="M2177">
            <v>79417.960000000006</v>
          </cell>
          <cell r="N2177">
            <v>79417.960000000006</v>
          </cell>
          <cell r="O2177">
            <v>0</v>
          </cell>
          <cell r="P2177">
            <v>79417.960000000006</v>
          </cell>
          <cell r="Q2177">
            <v>0</v>
          </cell>
          <cell r="R2177">
            <v>79417.960000000006</v>
          </cell>
          <cell r="S2177">
            <v>0</v>
          </cell>
          <cell r="T2177">
            <v>79417.960000000006</v>
          </cell>
          <cell r="U2177">
            <v>0</v>
          </cell>
          <cell r="V2177">
            <v>0</v>
          </cell>
          <cell r="W2177">
            <v>1</v>
          </cell>
          <cell r="X2177" t="str">
            <v>011-47</v>
          </cell>
          <cell r="Y2177" t="str">
            <v>071-47</v>
          </cell>
          <cell r="Z2177" t="str">
            <v>Pozycj. 4-27-231555</v>
          </cell>
          <cell r="AA2177" t="str">
            <v>P0</v>
          </cell>
          <cell r="AB2177">
            <v>0</v>
          </cell>
          <cell r="AC2177">
            <v>0</v>
          </cell>
          <cell r="AD2177">
            <v>0</v>
          </cell>
          <cell r="AE2177" t="str">
            <v>DII - Sekcja Infrastruktury</v>
          </cell>
          <cell r="AF2177" t="str">
            <v xml:space="preserve">Domżalski Andrzej </v>
          </cell>
        </row>
        <row r="2178">
          <cell r="A2178">
            <v>1053</v>
          </cell>
          <cell r="B2178" t="str">
            <v>ST7-0120/2004A</v>
          </cell>
          <cell r="C2178" t="str">
            <v>El.zesp.trakc. EN71-0051</v>
          </cell>
          <cell r="D2178" t="str">
            <v>Gr.7</v>
          </cell>
          <cell r="E2178" t="str">
            <v>zakup 27-01-1976</v>
          </cell>
          <cell r="F2178">
            <v>38322</v>
          </cell>
          <cell r="G2178">
            <v>38322</v>
          </cell>
          <cell r="H2178" t="str">
            <v>700</v>
          </cell>
          <cell r="I2178" t="str">
            <v>Liniowa</v>
          </cell>
          <cell r="J2178">
            <v>3.59</v>
          </cell>
          <cell r="K2178">
            <v>0</v>
          </cell>
          <cell r="L2178">
            <v>202406.85</v>
          </cell>
          <cell r="M2178">
            <v>1970630.37</v>
          </cell>
          <cell r="N2178">
            <v>1274912.8400000001</v>
          </cell>
          <cell r="O2178">
            <v>1970630.37</v>
          </cell>
          <cell r="P2178">
            <v>0</v>
          </cell>
          <cell r="Q2178">
            <v>1274912.8400000001</v>
          </cell>
          <cell r="R2178">
            <v>0</v>
          </cell>
          <cell r="S2178">
            <v>695717.53</v>
          </cell>
          <cell r="T2178">
            <v>1274912.8400000001</v>
          </cell>
          <cell r="U2178">
            <v>23581.84</v>
          </cell>
          <cell r="V2178">
            <v>5895.46</v>
          </cell>
          <cell r="W2178">
            <v>0.64700000000000002</v>
          </cell>
          <cell r="X2178" t="str">
            <v>011-47</v>
          </cell>
          <cell r="Y2178" t="str">
            <v>071-47</v>
          </cell>
          <cell r="Z2178" t="str">
            <v>Pozycj. 2-20-211800</v>
          </cell>
          <cell r="AA2178" t="str">
            <v>P100</v>
          </cell>
          <cell r="AB2178">
            <v>202406.85</v>
          </cell>
          <cell r="AC2178">
            <v>0</v>
          </cell>
          <cell r="AD2178">
            <v>0</v>
          </cell>
          <cell r="AE2178" t="str">
            <v>EE - Wydział eksploatacji</v>
          </cell>
          <cell r="AF2178" t="str">
            <v>Siwiak Marek</v>
          </cell>
        </row>
        <row r="2179">
          <cell r="A2179">
            <v>1103</v>
          </cell>
          <cell r="B2179" t="str">
            <v>ST7-0122/2005</v>
          </cell>
          <cell r="C2179" t="str">
            <v>Wózek widłowy gazowy HUNDAI</v>
          </cell>
          <cell r="D2179" t="str">
            <v>Gr.7</v>
          </cell>
          <cell r="E2179" t="str">
            <v>nr ser HC2012253</v>
          </cell>
          <cell r="F2179">
            <v>38411</v>
          </cell>
          <cell r="G2179">
            <v>38411</v>
          </cell>
          <cell r="H2179" t="str">
            <v>768</v>
          </cell>
          <cell r="I2179" t="str">
            <v>Liniowa</v>
          </cell>
          <cell r="J2179">
            <v>12.5</v>
          </cell>
          <cell r="K2179">
            <v>0</v>
          </cell>
          <cell r="L2179">
            <v>87000</v>
          </cell>
          <cell r="M2179">
            <v>87000</v>
          </cell>
          <cell r="N2179">
            <v>87000</v>
          </cell>
          <cell r="O2179">
            <v>87000</v>
          </cell>
          <cell r="P2179">
            <v>0</v>
          </cell>
          <cell r="Q2179">
            <v>87000</v>
          </cell>
          <cell r="R2179">
            <v>0</v>
          </cell>
          <cell r="S2179">
            <v>0</v>
          </cell>
          <cell r="T2179">
            <v>87000</v>
          </cell>
          <cell r="U2179">
            <v>0</v>
          </cell>
          <cell r="V2179">
            <v>0</v>
          </cell>
          <cell r="W2179">
            <v>1</v>
          </cell>
          <cell r="X2179" t="str">
            <v>011-47</v>
          </cell>
          <cell r="Y2179" t="str">
            <v>071-47</v>
          </cell>
          <cell r="Z2179" t="str">
            <v>Pozycj. 4-27-231553</v>
          </cell>
          <cell r="AA2179" t="str">
            <v>P100</v>
          </cell>
          <cell r="AB2179">
            <v>0</v>
          </cell>
          <cell r="AC2179">
            <v>0</v>
          </cell>
          <cell r="AD2179">
            <v>0</v>
          </cell>
          <cell r="AE2179" t="str">
            <v>ZM - Magazyn Zakładowy</v>
          </cell>
          <cell r="AF2179" t="str">
            <v>Aftka Wiesław</v>
          </cell>
        </row>
        <row r="2180">
          <cell r="A2180">
            <v>1135</v>
          </cell>
          <cell r="B2180" t="str">
            <v>ST7-0123/2005</v>
          </cell>
          <cell r="C2180" t="str">
            <v>Samochód ciężarowy KIA K2500 GA 75036</v>
          </cell>
          <cell r="D2180" t="str">
            <v>Gr.7</v>
          </cell>
          <cell r="E2180" t="str">
            <v>nr silnika D4BH5100989</v>
          </cell>
          <cell r="F2180">
            <v>38533</v>
          </cell>
          <cell r="G2180">
            <v>38533</v>
          </cell>
          <cell r="H2180" t="str">
            <v>742</v>
          </cell>
          <cell r="I2180" t="str">
            <v>Liniowa</v>
          </cell>
          <cell r="J2180">
            <v>18.5</v>
          </cell>
          <cell r="K2180">
            <v>0</v>
          </cell>
          <cell r="L2180">
            <v>55000</v>
          </cell>
          <cell r="M2180">
            <v>55000</v>
          </cell>
          <cell r="N2180">
            <v>55000</v>
          </cell>
          <cell r="O2180">
            <v>55000</v>
          </cell>
          <cell r="P2180">
            <v>0</v>
          </cell>
          <cell r="Q2180">
            <v>55000</v>
          </cell>
          <cell r="R2180">
            <v>0</v>
          </cell>
          <cell r="S2180">
            <v>0</v>
          </cell>
          <cell r="T2180">
            <v>55000</v>
          </cell>
          <cell r="U2180">
            <v>0</v>
          </cell>
          <cell r="V2180">
            <v>0</v>
          </cell>
          <cell r="W2180">
            <v>1</v>
          </cell>
          <cell r="X2180" t="str">
            <v>011-47</v>
          </cell>
          <cell r="Y2180" t="str">
            <v>071-47</v>
          </cell>
          <cell r="Z2180" t="str">
            <v>Pozycj. 4-27-231555</v>
          </cell>
          <cell r="AA2180" t="str">
            <v>P100</v>
          </cell>
          <cell r="AB2180">
            <v>0</v>
          </cell>
          <cell r="AC2180">
            <v>0</v>
          </cell>
          <cell r="AD2180">
            <v>0</v>
          </cell>
          <cell r="AE2180" t="str">
            <v>DIT - Sekcja Techniczna</v>
          </cell>
          <cell r="AF2180" t="str">
            <v xml:space="preserve">Kasiński Mirosław </v>
          </cell>
        </row>
        <row r="2181">
          <cell r="A2181">
            <v>1141</v>
          </cell>
          <cell r="B2181" t="str">
            <v>ST7-0124/2005</v>
          </cell>
          <cell r="C2181" t="str">
            <v>Samochód cięz KIA PREGIO Van 6 GA 75983</v>
          </cell>
          <cell r="D2181" t="str">
            <v>Gr.7</v>
          </cell>
          <cell r="E2181" t="str">
            <v>nr silnika D4BH5116210</v>
          </cell>
          <cell r="F2181">
            <v>38564</v>
          </cell>
          <cell r="G2181">
            <v>38564</v>
          </cell>
          <cell r="H2181" t="str">
            <v>742</v>
          </cell>
          <cell r="I2181" t="str">
            <v>Liniowa</v>
          </cell>
          <cell r="J2181">
            <v>18.5</v>
          </cell>
          <cell r="K2181">
            <v>0</v>
          </cell>
          <cell r="L2181">
            <v>50400</v>
          </cell>
          <cell r="M2181">
            <v>50400</v>
          </cell>
          <cell r="N2181">
            <v>50400</v>
          </cell>
          <cell r="O2181">
            <v>50400</v>
          </cell>
          <cell r="P2181">
            <v>0</v>
          </cell>
          <cell r="Q2181">
            <v>50400</v>
          </cell>
          <cell r="R2181">
            <v>0</v>
          </cell>
          <cell r="S2181">
            <v>0</v>
          </cell>
          <cell r="T2181">
            <v>50400</v>
          </cell>
          <cell r="U2181">
            <v>0</v>
          </cell>
          <cell r="V2181">
            <v>0</v>
          </cell>
          <cell r="W2181">
            <v>1</v>
          </cell>
          <cell r="X2181" t="str">
            <v>011-47</v>
          </cell>
          <cell r="Y2181" t="str">
            <v>071-47</v>
          </cell>
          <cell r="Z2181" t="str">
            <v>Pozycj. 4-27-231554</v>
          </cell>
          <cell r="AA2181" t="str">
            <v>P100</v>
          </cell>
          <cell r="AB2181">
            <v>0</v>
          </cell>
          <cell r="AC2181">
            <v>0</v>
          </cell>
          <cell r="AD2181">
            <v>0</v>
          </cell>
          <cell r="AE2181" t="str">
            <v>DIT - Sekcja Techniczna</v>
          </cell>
          <cell r="AF2181" t="str">
            <v xml:space="preserve">Kasiński Mirosław </v>
          </cell>
        </row>
        <row r="2182">
          <cell r="A2182">
            <v>1285</v>
          </cell>
          <cell r="B2182" t="str">
            <v>ST7-0126/2006</v>
          </cell>
          <cell r="C2182" t="str">
            <v>Wózek akumulatorowy MELEX 667</v>
          </cell>
          <cell r="D2182" t="str">
            <v>Gr.7</v>
          </cell>
          <cell r="E2182" t="str">
            <v>seryjny 602408</v>
          </cell>
          <cell r="F2182">
            <v>39082</v>
          </cell>
          <cell r="G2182">
            <v>39082</v>
          </cell>
          <cell r="H2182" t="str">
            <v>760</v>
          </cell>
          <cell r="I2182" t="str">
            <v>Liniowa</v>
          </cell>
          <cell r="J2182">
            <v>1.4</v>
          </cell>
          <cell r="K2182">
            <v>0</v>
          </cell>
          <cell r="L2182">
            <v>22290</v>
          </cell>
          <cell r="M2182">
            <v>22290</v>
          </cell>
          <cell r="N2182">
            <v>20588.509999999998</v>
          </cell>
          <cell r="O2182">
            <v>22290</v>
          </cell>
          <cell r="P2182">
            <v>0</v>
          </cell>
          <cell r="Q2182">
            <v>20588.509999999998</v>
          </cell>
          <cell r="R2182">
            <v>0</v>
          </cell>
          <cell r="S2182">
            <v>1701.49</v>
          </cell>
          <cell r="T2182">
            <v>20588.509999999998</v>
          </cell>
          <cell r="U2182">
            <v>104</v>
          </cell>
          <cell r="V2182">
            <v>26</v>
          </cell>
          <cell r="W2182">
            <v>0.92369999999999997</v>
          </cell>
          <cell r="X2182" t="str">
            <v>011-47</v>
          </cell>
          <cell r="Y2182" t="str">
            <v>071-47</v>
          </cell>
          <cell r="Z2182" t="str">
            <v>Pozycj. 4-27-231553</v>
          </cell>
          <cell r="AA2182" t="str">
            <v>P100</v>
          </cell>
          <cell r="AB2182">
            <v>0</v>
          </cell>
          <cell r="AC2182">
            <v>0</v>
          </cell>
          <cell r="AD2182">
            <v>0</v>
          </cell>
          <cell r="AE2182" t="str">
            <v>DII - Sekcja Infrastruktury</v>
          </cell>
          <cell r="AF2182" t="str">
            <v xml:space="preserve">Domżalski Andrzej </v>
          </cell>
        </row>
        <row r="2183">
          <cell r="A2183">
            <v>1289</v>
          </cell>
          <cell r="B2183" t="str">
            <v>ST7-0127/2007</v>
          </cell>
          <cell r="C2183" t="str">
            <v>Samochód osobowy VOLKSWAGEN CADDY 2KBD52 GA3875E</v>
          </cell>
          <cell r="D2183" t="str">
            <v>Gr.7</v>
          </cell>
          <cell r="E2183" t="str">
            <v>nr silnika BSU015651</v>
          </cell>
          <cell r="F2183">
            <v>39172</v>
          </cell>
          <cell r="G2183">
            <v>39172</v>
          </cell>
          <cell r="H2183" t="str">
            <v>741</v>
          </cell>
          <cell r="I2183" t="str">
            <v>Liniowa</v>
          </cell>
          <cell r="J2183">
            <v>18.5</v>
          </cell>
          <cell r="K2183">
            <v>0</v>
          </cell>
          <cell r="L2183">
            <v>76000</v>
          </cell>
          <cell r="M2183">
            <v>76000</v>
          </cell>
          <cell r="N2183">
            <v>76000</v>
          </cell>
          <cell r="O2183">
            <v>0</v>
          </cell>
          <cell r="P2183">
            <v>76000</v>
          </cell>
          <cell r="Q2183">
            <v>0</v>
          </cell>
          <cell r="R2183">
            <v>76000</v>
          </cell>
          <cell r="S2183">
            <v>0</v>
          </cell>
          <cell r="T2183">
            <v>76000</v>
          </cell>
          <cell r="U2183">
            <v>0</v>
          </cell>
          <cell r="V2183">
            <v>0</v>
          </cell>
          <cell r="W2183">
            <v>1</v>
          </cell>
          <cell r="X2183" t="str">
            <v>011-47</v>
          </cell>
          <cell r="Y2183" t="str">
            <v>071-47</v>
          </cell>
          <cell r="Z2183" t="str">
            <v>Pozycj. 4-27-231554</v>
          </cell>
          <cell r="AA2183" t="str">
            <v>P0</v>
          </cell>
          <cell r="AB2183">
            <v>0</v>
          </cell>
          <cell r="AC2183">
            <v>0</v>
          </cell>
          <cell r="AD2183">
            <v>0</v>
          </cell>
          <cell r="AE2183" t="str">
            <v>SOK - Komenda Straży Ochrony Kolei</v>
          </cell>
          <cell r="AF2183" t="str">
            <v xml:space="preserve">Wachowiak Bogumił </v>
          </cell>
        </row>
        <row r="2184">
          <cell r="A2184">
            <v>1357</v>
          </cell>
          <cell r="B2184" t="str">
            <v>ST7-0128/2007</v>
          </cell>
          <cell r="C2184" t="str">
            <v>Samochód VOLKSWAGEN CADDY LIFE KOMBI 1,6 GA 6821F</v>
          </cell>
          <cell r="D2184" t="str">
            <v>Gr.7</v>
          </cell>
          <cell r="E2184" t="str">
            <v>nr siln BSE510507</v>
          </cell>
          <cell r="F2184">
            <v>39386</v>
          </cell>
          <cell r="G2184">
            <v>39386</v>
          </cell>
          <cell r="H2184" t="str">
            <v>741</v>
          </cell>
          <cell r="I2184" t="str">
            <v>Liniowa</v>
          </cell>
          <cell r="J2184">
            <v>2.2999999999999998</v>
          </cell>
          <cell r="K2184">
            <v>0</v>
          </cell>
          <cell r="L2184">
            <v>74454</v>
          </cell>
          <cell r="M2184">
            <v>74454</v>
          </cell>
          <cell r="N2184">
            <v>74454</v>
          </cell>
          <cell r="O2184">
            <v>63285.9</v>
          </cell>
          <cell r="P2184">
            <v>11168.099999999999</v>
          </cell>
          <cell r="Q2184">
            <v>63285.9</v>
          </cell>
          <cell r="R2184">
            <v>11168.099999999999</v>
          </cell>
          <cell r="S2184">
            <v>0</v>
          </cell>
          <cell r="T2184">
            <v>74454</v>
          </cell>
          <cell r="U2184">
            <v>0</v>
          </cell>
          <cell r="V2184">
            <v>0</v>
          </cell>
          <cell r="W2184">
            <v>1</v>
          </cell>
          <cell r="X2184" t="str">
            <v>011-47</v>
          </cell>
          <cell r="Y2184" t="str">
            <v>071-47</v>
          </cell>
          <cell r="Z2184" t="str">
            <v>Pozycj. 4-27-231554</v>
          </cell>
          <cell r="AA2184" t="str">
            <v>P85</v>
          </cell>
          <cell r="AB2184">
            <v>0</v>
          </cell>
          <cell r="AC2184">
            <v>0</v>
          </cell>
          <cell r="AD2184">
            <v>0</v>
          </cell>
          <cell r="AE2184" t="str">
            <v>DIT - Sekcja Techniczna</v>
          </cell>
          <cell r="AF2184" t="str">
            <v xml:space="preserve">Kasiński Mirosław </v>
          </cell>
        </row>
        <row r="2185">
          <cell r="A2185">
            <v>1490</v>
          </cell>
          <cell r="B2185" t="str">
            <v>ST7-0130/2008</v>
          </cell>
          <cell r="C2185" t="str">
            <v>Przyczepa NEPTUN GA 85530</v>
          </cell>
          <cell r="D2185" t="str">
            <v>Gr.7</v>
          </cell>
          <cell r="E2185" t="str">
            <v>nr rej GA 85530</v>
          </cell>
          <cell r="F2185">
            <v>39689</v>
          </cell>
          <cell r="G2185">
            <v>39689</v>
          </cell>
          <cell r="H2185" t="str">
            <v>748</v>
          </cell>
          <cell r="I2185" t="str">
            <v>Jednorazowa</v>
          </cell>
          <cell r="J2185">
            <v>0</v>
          </cell>
          <cell r="K2185">
            <v>0</v>
          </cell>
          <cell r="L2185">
            <v>2550.8200000000002</v>
          </cell>
          <cell r="M2185">
            <v>2550.8200000000002</v>
          </cell>
          <cell r="N2185">
            <v>2550.8200000000002</v>
          </cell>
          <cell r="O2185">
            <v>0</v>
          </cell>
          <cell r="P2185">
            <v>2550.8200000000002</v>
          </cell>
          <cell r="Q2185">
            <v>0</v>
          </cell>
          <cell r="R2185">
            <v>2550.8200000000002</v>
          </cell>
          <cell r="S2185">
            <v>0</v>
          </cell>
          <cell r="T2185">
            <v>2550.8200000000002</v>
          </cell>
          <cell r="U2185">
            <v>0</v>
          </cell>
          <cell r="V2185">
            <v>0</v>
          </cell>
          <cell r="W2185">
            <v>1</v>
          </cell>
          <cell r="X2185" t="str">
            <v>011-47</v>
          </cell>
          <cell r="Y2185" t="str">
            <v>071-47</v>
          </cell>
          <cell r="Z2185" t="str">
            <v>Pozycj. 4-27-231552</v>
          </cell>
          <cell r="AA2185" t="str">
            <v>P0</v>
          </cell>
          <cell r="AB2185">
            <v>0</v>
          </cell>
          <cell r="AC2185">
            <v>0</v>
          </cell>
          <cell r="AD2185">
            <v>0</v>
          </cell>
          <cell r="AE2185" t="str">
            <v>DII - Sekcja Infrastruktury</v>
          </cell>
          <cell r="AF2185" t="str">
            <v xml:space="preserve">Domżalski Andrzej </v>
          </cell>
        </row>
        <row r="2186">
          <cell r="A2186">
            <v>1594</v>
          </cell>
          <cell r="B2186" t="str">
            <v>ST7-0131/2010</v>
          </cell>
          <cell r="C2186" t="str">
            <v>Samochód osobowy Fiat Scudo GA 0657K</v>
          </cell>
          <cell r="D2186" t="str">
            <v>Gr.7</v>
          </cell>
          <cell r="E2186">
            <v>0</v>
          </cell>
          <cell r="F2186">
            <v>40210</v>
          </cell>
          <cell r="G2186">
            <v>40210</v>
          </cell>
          <cell r="H2186" t="str">
            <v>741</v>
          </cell>
          <cell r="I2186" t="str">
            <v>Liniowa</v>
          </cell>
          <cell r="J2186">
            <v>3.8</v>
          </cell>
          <cell r="K2186">
            <v>0</v>
          </cell>
          <cell r="L2186">
            <v>90180</v>
          </cell>
          <cell r="M2186">
            <v>90180</v>
          </cell>
          <cell r="N2186">
            <v>73707.08</v>
          </cell>
          <cell r="O2186">
            <v>76653</v>
          </cell>
          <cell r="P2186">
            <v>13527</v>
          </cell>
          <cell r="Q2186">
            <v>62651.02</v>
          </cell>
          <cell r="R2186">
            <v>11056.060000000005</v>
          </cell>
          <cell r="S2186">
            <v>16472.919999999998</v>
          </cell>
          <cell r="T2186">
            <v>73707.08</v>
          </cell>
          <cell r="U2186">
            <v>1142.24</v>
          </cell>
          <cell r="V2186">
            <v>285.56</v>
          </cell>
          <cell r="W2186">
            <v>0.81730000000000003</v>
          </cell>
          <cell r="X2186" t="str">
            <v>011-47</v>
          </cell>
          <cell r="Y2186" t="str">
            <v>071-47</v>
          </cell>
          <cell r="Z2186" t="str">
            <v>Pozycj. 4-27-231554</v>
          </cell>
          <cell r="AA2186" t="str">
            <v>P85</v>
          </cell>
          <cell r="AB2186">
            <v>0</v>
          </cell>
          <cell r="AC2186">
            <v>0</v>
          </cell>
          <cell r="AD2186">
            <v>0</v>
          </cell>
          <cell r="AE2186" t="str">
            <v>DIT - Sekcja Techniczna</v>
          </cell>
          <cell r="AF2186" t="str">
            <v xml:space="preserve">Kasiński Mirosław </v>
          </cell>
        </row>
        <row r="2187">
          <cell r="A2187">
            <v>1597</v>
          </cell>
          <cell r="B2187" t="str">
            <v>ST7-0132/2010A</v>
          </cell>
          <cell r="C2187" t="str">
            <v>El.zesp.trakc. EN71-0052 (utw cz z en965 i en845)</v>
          </cell>
          <cell r="D2187" t="str">
            <v>Gr.7</v>
          </cell>
          <cell r="E2187" t="str">
            <v>zakup 01-01-1971</v>
          </cell>
          <cell r="F2187">
            <v>40235</v>
          </cell>
          <cell r="G2187">
            <v>40235</v>
          </cell>
          <cell r="H2187" t="str">
            <v>700</v>
          </cell>
          <cell r="I2187" t="str">
            <v>Liniowa</v>
          </cell>
          <cell r="J2187">
            <v>6.36</v>
          </cell>
          <cell r="K2187">
            <v>0</v>
          </cell>
          <cell r="L2187">
            <v>66303.210000000006</v>
          </cell>
          <cell r="M2187">
            <v>797992.12</v>
          </cell>
          <cell r="N2187">
            <v>256386.44</v>
          </cell>
          <cell r="O2187">
            <v>797992.12</v>
          </cell>
          <cell r="P2187">
            <v>0</v>
          </cell>
          <cell r="Q2187">
            <v>256386.44</v>
          </cell>
          <cell r="R2187">
            <v>0</v>
          </cell>
          <cell r="S2187">
            <v>541605.68000000005</v>
          </cell>
          <cell r="T2187">
            <v>216549.27</v>
          </cell>
          <cell r="U2187">
            <v>16917.400000000001</v>
          </cell>
          <cell r="V2187">
            <v>4229.3500000000004</v>
          </cell>
          <cell r="W2187">
            <v>0.27139999999999997</v>
          </cell>
          <cell r="X2187" t="str">
            <v>011-47</v>
          </cell>
          <cell r="Y2187" t="str">
            <v>071-47</v>
          </cell>
          <cell r="Z2187" t="str">
            <v>Pozycj. 2-20-211800</v>
          </cell>
          <cell r="AA2187" t="str">
            <v>P100</v>
          </cell>
          <cell r="AB2187">
            <v>66303.210000000006</v>
          </cell>
          <cell r="AC2187">
            <v>0</v>
          </cell>
          <cell r="AD2187">
            <v>0</v>
          </cell>
          <cell r="AE2187" t="str">
            <v>EE - Wydział eksploatacji</v>
          </cell>
          <cell r="AF2187" t="str">
            <v>Siwiak Marek</v>
          </cell>
        </row>
        <row r="2188">
          <cell r="A2188">
            <v>1613</v>
          </cell>
          <cell r="B2188" t="str">
            <v>ST7-0133/2010</v>
          </cell>
          <cell r="C2188" t="str">
            <v>Samochód SKODA SUPERB Elegance GA 8349K</v>
          </cell>
          <cell r="D2188" t="str">
            <v>Gr.7</v>
          </cell>
          <cell r="E2188">
            <v>0</v>
          </cell>
          <cell r="F2188">
            <v>40390</v>
          </cell>
          <cell r="G2188">
            <v>40390</v>
          </cell>
          <cell r="H2188" t="str">
            <v>741</v>
          </cell>
          <cell r="I2188" t="str">
            <v>Liniowa</v>
          </cell>
          <cell r="J2188">
            <v>5.6</v>
          </cell>
          <cell r="K2188">
            <v>0</v>
          </cell>
          <cell r="L2188">
            <v>54570</v>
          </cell>
          <cell r="M2188">
            <v>54570</v>
          </cell>
          <cell r="N2188">
            <v>38308.1</v>
          </cell>
          <cell r="O2188">
            <v>46384.5</v>
          </cell>
          <cell r="P2188">
            <v>8185.5</v>
          </cell>
          <cell r="Q2188">
            <v>32561.88</v>
          </cell>
          <cell r="R2188">
            <v>5746.2199999999975</v>
          </cell>
          <cell r="S2188">
            <v>16261.9</v>
          </cell>
          <cell r="T2188">
            <v>38308.1</v>
          </cell>
          <cell r="U2188">
            <v>1018.6</v>
          </cell>
          <cell r="V2188">
            <v>254.65</v>
          </cell>
          <cell r="W2188">
            <v>0.70199999999999996</v>
          </cell>
          <cell r="X2188" t="str">
            <v>011-47</v>
          </cell>
          <cell r="Y2188" t="str">
            <v>071-47</v>
          </cell>
          <cell r="Z2188" t="str">
            <v>Pozycj. 4-27-231554</v>
          </cell>
          <cell r="AA2188" t="str">
            <v>P85</v>
          </cell>
          <cell r="AB2188">
            <v>0</v>
          </cell>
          <cell r="AC2188">
            <v>0</v>
          </cell>
          <cell r="AD2188">
            <v>0</v>
          </cell>
          <cell r="AE2188" t="str">
            <v>DIT - Sekcja Techniczna</v>
          </cell>
          <cell r="AF2188" t="str">
            <v xml:space="preserve">Kasiński Mirosław </v>
          </cell>
        </row>
        <row r="2189">
          <cell r="A2189">
            <v>2227</v>
          </cell>
          <cell r="B2189" t="str">
            <v>ST7-0134/2011</v>
          </cell>
          <cell r="C2189" t="str">
            <v>Samochód os SKODA SUPERB IISedan Elegance GA3602P</v>
          </cell>
          <cell r="D2189" t="str">
            <v>Gr.7</v>
          </cell>
          <cell r="E2189" t="str">
            <v>nadwozieTMBAF93T7C9039519</v>
          </cell>
          <cell r="F2189">
            <v>40908</v>
          </cell>
          <cell r="G2189">
            <v>40908</v>
          </cell>
          <cell r="H2189" t="str">
            <v>741</v>
          </cell>
          <cell r="I2189" t="str">
            <v>Liniowa</v>
          </cell>
          <cell r="J2189">
            <v>8</v>
          </cell>
          <cell r="K2189">
            <v>0</v>
          </cell>
          <cell r="L2189">
            <v>107627.5</v>
          </cell>
          <cell r="M2189">
            <v>107627.5</v>
          </cell>
          <cell r="N2189">
            <v>50226.14</v>
          </cell>
          <cell r="O2189">
            <v>91483.38</v>
          </cell>
          <cell r="P2189">
            <v>16144.119999999995</v>
          </cell>
          <cell r="Q2189">
            <v>42692.22</v>
          </cell>
          <cell r="R2189">
            <v>7533.9199999999983</v>
          </cell>
          <cell r="S2189">
            <v>57401.36</v>
          </cell>
          <cell r="T2189">
            <v>50226.14</v>
          </cell>
          <cell r="U2189">
            <v>2870.04</v>
          </cell>
          <cell r="V2189">
            <v>717.51</v>
          </cell>
          <cell r="W2189">
            <v>0.4667</v>
          </cell>
          <cell r="X2189" t="str">
            <v>011-47</v>
          </cell>
          <cell r="Y2189" t="str">
            <v>071-47</v>
          </cell>
          <cell r="Z2189" t="str">
            <v>Pozycj. 4-27-231554</v>
          </cell>
          <cell r="AA2189" t="str">
            <v>P85</v>
          </cell>
          <cell r="AB2189">
            <v>0</v>
          </cell>
          <cell r="AC2189">
            <v>0</v>
          </cell>
          <cell r="AD2189">
            <v>0</v>
          </cell>
          <cell r="AE2189" t="str">
            <v>DIT - Sekcja Techniczna</v>
          </cell>
          <cell r="AF2189" t="str">
            <v xml:space="preserve">Kasiński Mirosław </v>
          </cell>
        </row>
        <row r="2190">
          <cell r="A2190">
            <v>2228</v>
          </cell>
          <cell r="B2190" t="str">
            <v>ST7-0135/2011</v>
          </cell>
          <cell r="C2190" t="str">
            <v>Samochó ciężarowy Volkswagen CRAFTER GA 3487P</v>
          </cell>
          <cell r="D2190" t="str">
            <v>Gr.7</v>
          </cell>
          <cell r="E2190" t="str">
            <v>nadwozie WVIZZZ2EZC6023628</v>
          </cell>
          <cell r="F2190">
            <v>40908</v>
          </cell>
          <cell r="G2190">
            <v>40908</v>
          </cell>
          <cell r="H2190" t="str">
            <v>742</v>
          </cell>
          <cell r="I2190" t="str">
            <v>Liniowa</v>
          </cell>
          <cell r="J2190">
            <v>8</v>
          </cell>
          <cell r="K2190">
            <v>0</v>
          </cell>
          <cell r="L2190">
            <v>124697.5</v>
          </cell>
          <cell r="M2190">
            <v>124697.5</v>
          </cell>
          <cell r="N2190">
            <v>58192.14</v>
          </cell>
          <cell r="O2190">
            <v>62348.75</v>
          </cell>
          <cell r="P2190">
            <v>62348.75</v>
          </cell>
          <cell r="Q2190">
            <v>29096.07</v>
          </cell>
          <cell r="R2190">
            <v>29096.07</v>
          </cell>
          <cell r="S2190">
            <v>66505.36</v>
          </cell>
          <cell r="T2190">
            <v>58192.14</v>
          </cell>
          <cell r="U2190">
            <v>3325.24</v>
          </cell>
          <cell r="V2190">
            <v>831.31</v>
          </cell>
          <cell r="W2190">
            <v>0.4667</v>
          </cell>
          <cell r="X2190" t="str">
            <v>011-47</v>
          </cell>
          <cell r="Y2190" t="str">
            <v>071-47</v>
          </cell>
          <cell r="Z2190" t="str">
            <v>Pozycj. 4-27-231555</v>
          </cell>
          <cell r="AA2190" t="str">
            <v>P50</v>
          </cell>
          <cell r="AB2190">
            <v>0</v>
          </cell>
          <cell r="AC2190">
            <v>0</v>
          </cell>
          <cell r="AD2190">
            <v>0</v>
          </cell>
          <cell r="AE2190" t="str">
            <v>DIT - Sekcja Techniczna</v>
          </cell>
          <cell r="AF2190" t="str">
            <v xml:space="preserve">Kasiński Mirosław </v>
          </cell>
        </row>
        <row r="2191">
          <cell r="A2191">
            <v>2653</v>
          </cell>
          <cell r="B2191" t="str">
            <v>ST7-0136/2012A</v>
          </cell>
          <cell r="C2191" t="str">
            <v>El.zesp.trakc. EN57AKM-769 utworz z 3wag EN71-050</v>
          </cell>
          <cell r="D2191" t="str">
            <v>Gr.7</v>
          </cell>
          <cell r="E2191" t="str">
            <v>EN71-050</v>
          </cell>
          <cell r="F2191">
            <v>25842</v>
          </cell>
          <cell r="G2191">
            <v>37956</v>
          </cell>
          <cell r="H2191" t="str">
            <v>700</v>
          </cell>
          <cell r="I2191" t="str">
            <v>Liniowa</v>
          </cell>
          <cell r="J2191">
            <v>4.7699999999999996</v>
          </cell>
          <cell r="K2191">
            <v>0</v>
          </cell>
          <cell r="L2191">
            <v>292065.21999999997</v>
          </cell>
          <cell r="M2191">
            <v>5109141.03</v>
          </cell>
          <cell r="N2191">
            <v>476900.5</v>
          </cell>
          <cell r="O2191">
            <v>5109141.03</v>
          </cell>
          <cell r="P2191">
            <v>0</v>
          </cell>
          <cell r="Q2191">
            <v>476900.5</v>
          </cell>
          <cell r="R2191">
            <v>0</v>
          </cell>
          <cell r="S2191">
            <v>4632240.53</v>
          </cell>
          <cell r="T2191">
            <v>476900.5</v>
          </cell>
          <cell r="U2191">
            <v>81235.320000000007</v>
          </cell>
          <cell r="V2191">
            <v>20308.830000000002</v>
          </cell>
          <cell r="W2191">
            <v>9.3299999999999994E-2</v>
          </cell>
          <cell r="X2191" t="str">
            <v>011-47</v>
          </cell>
          <cell r="Y2191" t="str">
            <v>071-47</v>
          </cell>
          <cell r="Z2191" t="str">
            <v>Pozycj. 2-20-211700</v>
          </cell>
          <cell r="AA2191" t="str">
            <v>P100</v>
          </cell>
          <cell r="AB2191">
            <v>230735.1</v>
          </cell>
          <cell r="AC2191">
            <v>0</v>
          </cell>
          <cell r="AD2191">
            <v>0</v>
          </cell>
          <cell r="AE2191" t="str">
            <v>EE - Wydział eksploatacji</v>
          </cell>
          <cell r="AF2191" t="str">
            <v>Siwiak Marek</v>
          </cell>
        </row>
        <row r="2192">
          <cell r="A2192">
            <v>2654</v>
          </cell>
          <cell r="B2192" t="str">
            <v>ST7-0137/2012A</v>
          </cell>
          <cell r="C2192" t="str">
            <v>El.zesp.trakc. EN57AKM-1127 utwor z 3wag EN71-046</v>
          </cell>
          <cell r="D2192" t="str">
            <v>Gr.7</v>
          </cell>
          <cell r="E2192" t="str">
            <v>EN71-046</v>
          </cell>
          <cell r="F2192">
            <v>28157</v>
          </cell>
          <cell r="G2192">
            <v>37073</v>
          </cell>
          <cell r="H2192" t="str">
            <v>700</v>
          </cell>
          <cell r="I2192" t="str">
            <v>Liniowa</v>
          </cell>
          <cell r="J2192">
            <v>4.84</v>
          </cell>
          <cell r="K2192">
            <v>0</v>
          </cell>
          <cell r="L2192">
            <v>380872.48</v>
          </cell>
          <cell r="M2192">
            <v>5198028.4000000004</v>
          </cell>
          <cell r="N2192">
            <v>417722.53</v>
          </cell>
          <cell r="O2192">
            <v>5198028.4000000004</v>
          </cell>
          <cell r="P2192">
            <v>0</v>
          </cell>
          <cell r="Q2192">
            <v>417722.53</v>
          </cell>
          <cell r="R2192">
            <v>0</v>
          </cell>
          <cell r="S2192">
            <v>4780305.87</v>
          </cell>
          <cell r="T2192">
            <v>417722.53</v>
          </cell>
          <cell r="U2192">
            <v>83861.52</v>
          </cell>
          <cell r="V2192">
            <v>20965.38</v>
          </cell>
          <cell r="W2192">
            <v>8.0399999999999999E-2</v>
          </cell>
          <cell r="X2192" t="str">
            <v>011-47</v>
          </cell>
          <cell r="Y2192" t="str">
            <v>071-47</v>
          </cell>
          <cell r="Z2192" t="str">
            <v>Pozycj. 2-20-211700</v>
          </cell>
          <cell r="AA2192" t="str">
            <v>P100</v>
          </cell>
          <cell r="AB2192">
            <v>189368.67</v>
          </cell>
          <cell r="AC2192">
            <v>0</v>
          </cell>
          <cell r="AD2192">
            <v>0</v>
          </cell>
          <cell r="AE2192" t="str">
            <v>EE - Wydział eksploatacji</v>
          </cell>
          <cell r="AF2192" t="str">
            <v>Siwiak Marek</v>
          </cell>
        </row>
        <row r="2193">
          <cell r="A2193">
            <v>2699</v>
          </cell>
          <cell r="B2193" t="str">
            <v>ST7-0138/2013</v>
          </cell>
          <cell r="C2193" t="str">
            <v>Wózek platform/elektr-wywrotka WAN 93-0202</v>
          </cell>
          <cell r="D2193" t="str">
            <v>Gr.7</v>
          </cell>
          <cell r="E2193" t="str">
            <v>nr poj 33717</v>
          </cell>
          <cell r="F2193">
            <v>41425</v>
          </cell>
          <cell r="G2193">
            <v>41425</v>
          </cell>
          <cell r="H2193" t="str">
            <v>760</v>
          </cell>
          <cell r="I2193" t="str">
            <v>Liniowa</v>
          </cell>
          <cell r="J2193">
            <v>6.3</v>
          </cell>
          <cell r="K2193">
            <v>0</v>
          </cell>
          <cell r="L2193">
            <v>59900</v>
          </cell>
          <cell r="M2193">
            <v>59900</v>
          </cell>
          <cell r="N2193">
            <v>9923.41</v>
          </cell>
          <cell r="O2193">
            <v>59900</v>
          </cell>
          <cell r="P2193">
            <v>0</v>
          </cell>
          <cell r="Q2193">
            <v>9923.41</v>
          </cell>
          <cell r="R2193">
            <v>0</v>
          </cell>
          <cell r="S2193">
            <v>49976.59</v>
          </cell>
          <cell r="T2193">
            <v>9923.41</v>
          </cell>
          <cell r="U2193">
            <v>1257.8800000000001</v>
          </cell>
          <cell r="V2193">
            <v>314.47000000000003</v>
          </cell>
          <cell r="W2193">
            <v>0.16569999999999999</v>
          </cell>
          <cell r="X2193" t="str">
            <v>011-47</v>
          </cell>
          <cell r="Y2193" t="str">
            <v>071-47</v>
          </cell>
          <cell r="Z2193" t="str">
            <v>Pozycj. 4-27-231553</v>
          </cell>
          <cell r="AA2193" t="str">
            <v>P100</v>
          </cell>
          <cell r="AB2193">
            <v>0</v>
          </cell>
          <cell r="AC2193">
            <v>0</v>
          </cell>
          <cell r="AD2193">
            <v>0</v>
          </cell>
          <cell r="AE2193" t="str">
            <v>DIT - Sekcja Techniczna</v>
          </cell>
          <cell r="AF2193" t="str">
            <v xml:space="preserve">Kasiński Mirosław </v>
          </cell>
        </row>
        <row r="2194">
          <cell r="A2194">
            <v>2700</v>
          </cell>
          <cell r="B2194" t="str">
            <v>ST7-0139/2013</v>
          </cell>
          <cell r="C2194" t="str">
            <v>Wózek platform/elektr-wywrotka WAN 93-0202</v>
          </cell>
          <cell r="D2194" t="str">
            <v>Gr.7</v>
          </cell>
          <cell r="E2194" t="str">
            <v>nr poj 33719</v>
          </cell>
          <cell r="F2194">
            <v>41425</v>
          </cell>
          <cell r="G2194">
            <v>41425</v>
          </cell>
          <cell r="H2194" t="str">
            <v>760</v>
          </cell>
          <cell r="I2194" t="str">
            <v>Liniowa</v>
          </cell>
          <cell r="J2194">
            <v>7.9</v>
          </cell>
          <cell r="K2194">
            <v>0</v>
          </cell>
          <cell r="L2194">
            <v>59900</v>
          </cell>
          <cell r="M2194">
            <v>59900</v>
          </cell>
          <cell r="N2194">
            <v>11201.29</v>
          </cell>
          <cell r="O2194">
            <v>0</v>
          </cell>
          <cell r="P2194">
            <v>59900</v>
          </cell>
          <cell r="Q2194">
            <v>0</v>
          </cell>
          <cell r="R2194">
            <v>11201.29</v>
          </cell>
          <cell r="S2194">
            <v>48698.71</v>
          </cell>
          <cell r="T2194">
            <v>11201.29</v>
          </cell>
          <cell r="U2194">
            <v>1577.36</v>
          </cell>
          <cell r="V2194">
            <v>394.34</v>
          </cell>
          <cell r="W2194">
            <v>0.187</v>
          </cell>
          <cell r="X2194" t="str">
            <v>011-47</v>
          </cell>
          <cell r="Y2194" t="str">
            <v>071-47</v>
          </cell>
          <cell r="Z2194" t="str">
            <v>Pozycj. 4-27-231553</v>
          </cell>
          <cell r="AA2194" t="str">
            <v>P0</v>
          </cell>
          <cell r="AB2194">
            <v>0</v>
          </cell>
          <cell r="AC2194">
            <v>0</v>
          </cell>
          <cell r="AD2194">
            <v>0</v>
          </cell>
          <cell r="AE2194" t="str">
            <v>DII - Sekcja Infrastruktury</v>
          </cell>
          <cell r="AF2194" t="str">
            <v xml:space="preserve">Domżalski Andrzej </v>
          </cell>
        </row>
        <row r="2195">
          <cell r="A2195">
            <v>2944</v>
          </cell>
          <cell r="B2195" t="str">
            <v>ST7-0140/2013</v>
          </cell>
          <cell r="C2195" t="str">
            <v>Samochód osob Ford Transit Custom Tourneo GA7386T</v>
          </cell>
          <cell r="D2195" t="str">
            <v>Gr.7</v>
          </cell>
          <cell r="E2195" t="str">
            <v>WF03XXTTG3DC40106</v>
          </cell>
          <cell r="F2195">
            <v>41614</v>
          </cell>
          <cell r="G2195">
            <v>41614</v>
          </cell>
          <cell r="H2195" t="str">
            <v>741</v>
          </cell>
          <cell r="I2195" t="str">
            <v>Liniowa</v>
          </cell>
          <cell r="J2195">
            <v>20</v>
          </cell>
          <cell r="K2195">
            <v>0</v>
          </cell>
          <cell r="L2195">
            <v>135647.5</v>
          </cell>
          <cell r="M2195">
            <v>135647.5</v>
          </cell>
          <cell r="N2195">
            <v>36172.660000000003</v>
          </cell>
          <cell r="O2195">
            <v>67823.75</v>
          </cell>
          <cell r="P2195">
            <v>67823.75</v>
          </cell>
          <cell r="Q2195">
            <v>18086.330000000002</v>
          </cell>
          <cell r="R2195">
            <v>18086.330000000002</v>
          </cell>
          <cell r="S2195">
            <v>99474.84</v>
          </cell>
          <cell r="T2195">
            <v>36172.660000000003</v>
          </cell>
          <cell r="U2195">
            <v>9043.16</v>
          </cell>
          <cell r="V2195">
            <v>2260.79</v>
          </cell>
          <cell r="W2195">
            <v>0.26669999999999999</v>
          </cell>
          <cell r="X2195" t="str">
            <v>011-47</v>
          </cell>
          <cell r="Y2195" t="str">
            <v>071-47</v>
          </cell>
          <cell r="Z2195" t="str">
            <v>Pozycj. 4-27-231554</v>
          </cell>
          <cell r="AA2195" t="str">
            <v>P50</v>
          </cell>
          <cell r="AB2195">
            <v>0</v>
          </cell>
          <cell r="AC2195">
            <v>0</v>
          </cell>
          <cell r="AD2195">
            <v>0</v>
          </cell>
          <cell r="AE2195" t="str">
            <v>DIT - Sekcja Techniczna</v>
          </cell>
          <cell r="AF2195" t="str">
            <v xml:space="preserve">Kasiński Mirosław </v>
          </cell>
        </row>
        <row r="2196">
          <cell r="A2196">
            <v>2945</v>
          </cell>
          <cell r="B2196" t="str">
            <v>ST7-0141/2013</v>
          </cell>
          <cell r="C2196" t="str">
            <v>Samochód ciężar FORD TRANSIT CHASSIS CAB GA7426T</v>
          </cell>
          <cell r="D2196" t="str">
            <v>Gr.7</v>
          </cell>
          <cell r="E2196" t="str">
            <v>WF0FXXTTFFDP23903</v>
          </cell>
          <cell r="F2196">
            <v>41614</v>
          </cell>
          <cell r="G2196">
            <v>41614</v>
          </cell>
          <cell r="H2196" t="str">
            <v>742</v>
          </cell>
          <cell r="I2196" t="str">
            <v>Liniowa</v>
          </cell>
          <cell r="J2196">
            <v>20</v>
          </cell>
          <cell r="K2196">
            <v>0</v>
          </cell>
          <cell r="L2196">
            <v>94397.5</v>
          </cell>
          <cell r="M2196">
            <v>94397.5</v>
          </cell>
          <cell r="N2196">
            <v>25172.66</v>
          </cell>
          <cell r="O2196">
            <v>0</v>
          </cell>
          <cell r="P2196">
            <v>94397.5</v>
          </cell>
          <cell r="Q2196">
            <v>0</v>
          </cell>
          <cell r="R2196">
            <v>25172.66</v>
          </cell>
          <cell r="S2196">
            <v>69224.84</v>
          </cell>
          <cell r="T2196">
            <v>25172.66</v>
          </cell>
          <cell r="U2196">
            <v>6293.16</v>
          </cell>
          <cell r="V2196">
            <v>1573.29</v>
          </cell>
          <cell r="W2196">
            <v>0.26669999999999999</v>
          </cell>
          <cell r="X2196" t="str">
            <v>011-47</v>
          </cell>
          <cell r="Y2196" t="str">
            <v>071-47</v>
          </cell>
          <cell r="Z2196" t="str">
            <v>Pozycj. 4-27-231555</v>
          </cell>
          <cell r="AA2196" t="str">
            <v>P0</v>
          </cell>
          <cell r="AB2196">
            <v>0</v>
          </cell>
          <cell r="AC2196">
            <v>0</v>
          </cell>
          <cell r="AD2196">
            <v>0</v>
          </cell>
          <cell r="AE2196" t="str">
            <v>DIT - Sekcja Techniczna</v>
          </cell>
          <cell r="AF2196" t="str">
            <v xml:space="preserve">Kasiński Mirosław </v>
          </cell>
        </row>
        <row r="2197">
          <cell r="A2197">
            <v>3100</v>
          </cell>
          <cell r="B2197" t="str">
            <v>ST7-0142/2014</v>
          </cell>
          <cell r="C2197" t="str">
            <v>Samochód osob Skoda Superb II Limous Eleganc GA</v>
          </cell>
          <cell r="D2197" t="str">
            <v>Gr.7</v>
          </cell>
          <cell r="E2197" t="str">
            <v>TMBAH93T6E9059998</v>
          </cell>
          <cell r="F2197">
            <v>41799</v>
          </cell>
          <cell r="G2197">
            <v>41799</v>
          </cell>
          <cell r="H2197" t="str">
            <v>741</v>
          </cell>
          <cell r="I2197" t="str">
            <v>Liniowa</v>
          </cell>
          <cell r="J2197">
            <v>20</v>
          </cell>
          <cell r="K2197">
            <v>0</v>
          </cell>
          <cell r="L2197">
            <v>107799.53</v>
          </cell>
          <cell r="M2197">
            <v>107799.53</v>
          </cell>
          <cell r="N2197">
            <v>17966.560000000001</v>
          </cell>
          <cell r="O2197">
            <v>90551.61</v>
          </cell>
          <cell r="P2197">
            <v>17247.919999999998</v>
          </cell>
          <cell r="Q2197">
            <v>15091.91</v>
          </cell>
          <cell r="R2197">
            <v>2874.6500000000015</v>
          </cell>
          <cell r="S2197">
            <v>89832.97</v>
          </cell>
          <cell r="T2197">
            <v>17966.560000000001</v>
          </cell>
          <cell r="U2197">
            <v>7186.6</v>
          </cell>
          <cell r="V2197">
            <v>1796.65</v>
          </cell>
          <cell r="W2197">
            <v>0.16669999999999999</v>
          </cell>
          <cell r="X2197" t="str">
            <v>011-47</v>
          </cell>
          <cell r="Y2197" t="str">
            <v>071-47</v>
          </cell>
          <cell r="Z2197" t="str">
            <v>Pozycj. 4-27-231554</v>
          </cell>
          <cell r="AA2197" t="str">
            <v>P84</v>
          </cell>
          <cell r="AB2197">
            <v>0</v>
          </cell>
          <cell r="AC2197">
            <v>0</v>
          </cell>
          <cell r="AD2197">
            <v>0</v>
          </cell>
          <cell r="AE2197" t="str">
            <v>DIT - Sekcja Techniczna</v>
          </cell>
          <cell r="AF2197" t="str">
            <v xml:space="preserve">Kasiński Mirosław </v>
          </cell>
        </row>
        <row r="2198">
          <cell r="A2198">
            <v>3124</v>
          </cell>
          <cell r="B2198" t="str">
            <v>ST7-0143/2014</v>
          </cell>
          <cell r="C2198" t="str">
            <v>Ciągnik rolniczy TYM T603</v>
          </cell>
          <cell r="D2198" t="str">
            <v>Gr.7</v>
          </cell>
          <cell r="E2198" t="str">
            <v>60STF00676</v>
          </cell>
          <cell r="F2198">
            <v>41880</v>
          </cell>
          <cell r="G2198">
            <v>41880</v>
          </cell>
          <cell r="H2198" t="str">
            <v>746</v>
          </cell>
          <cell r="I2198" t="str">
            <v>Liniowa</v>
          </cell>
          <cell r="J2198">
            <v>14</v>
          </cell>
          <cell r="K2198">
            <v>0</v>
          </cell>
          <cell r="L2198">
            <v>96341.46</v>
          </cell>
          <cell r="M2198">
            <v>96341.46</v>
          </cell>
          <cell r="N2198">
            <v>8991.85</v>
          </cell>
          <cell r="O2198">
            <v>80926.83</v>
          </cell>
          <cell r="P2198">
            <v>15414.630000000005</v>
          </cell>
          <cell r="Q2198">
            <v>7553.15</v>
          </cell>
          <cell r="R2198">
            <v>1438.7000000000007</v>
          </cell>
          <cell r="S2198">
            <v>87349.61</v>
          </cell>
          <cell r="T2198">
            <v>8991.85</v>
          </cell>
          <cell r="U2198">
            <v>4495.92</v>
          </cell>
          <cell r="V2198">
            <v>1123.98</v>
          </cell>
          <cell r="W2198">
            <v>9.3299999999999994E-2</v>
          </cell>
          <cell r="X2198" t="str">
            <v>011-47</v>
          </cell>
          <cell r="Y2198" t="str">
            <v>071-47</v>
          </cell>
          <cell r="Z2198" t="str">
            <v>Pozycj. 4-27-231542</v>
          </cell>
          <cell r="AA2198" t="str">
            <v>P84</v>
          </cell>
          <cell r="AB2198">
            <v>0</v>
          </cell>
          <cell r="AC2198">
            <v>0</v>
          </cell>
          <cell r="AD2198">
            <v>0</v>
          </cell>
          <cell r="AE2198" t="str">
            <v>DIT - Sekcja Techniczna</v>
          </cell>
          <cell r="AF2198" t="str">
            <v xml:space="preserve">Kasiński Mirosław </v>
          </cell>
        </row>
        <row r="2199">
          <cell r="A2199">
            <v>2270</v>
          </cell>
          <cell r="B2199" t="str">
            <v>STNW00038/2003</v>
          </cell>
          <cell r="C2199" t="str">
            <v>Przyczepa 1-osiowa</v>
          </cell>
          <cell r="D2199" t="str">
            <v>Gr.7</v>
          </cell>
          <cell r="E2199" t="str">
            <v>1026-311-017</v>
          </cell>
          <cell r="F2199">
            <v>37986</v>
          </cell>
          <cell r="G2199">
            <v>37986</v>
          </cell>
          <cell r="H2199" t="str">
            <v>7</v>
          </cell>
          <cell r="I2199" t="str">
            <v>Jednorazowa</v>
          </cell>
          <cell r="J2199">
            <v>0</v>
          </cell>
          <cell r="K2199">
            <v>0</v>
          </cell>
          <cell r="L2199">
            <v>1249</v>
          </cell>
          <cell r="M2199">
            <v>1249</v>
          </cell>
          <cell r="N2199">
            <v>1249</v>
          </cell>
          <cell r="O2199">
            <v>1249</v>
          </cell>
          <cell r="P2199">
            <v>0</v>
          </cell>
          <cell r="Q2199">
            <v>1249</v>
          </cell>
          <cell r="R2199">
            <v>0</v>
          </cell>
          <cell r="S2199">
            <v>0</v>
          </cell>
          <cell r="T2199">
            <v>1249</v>
          </cell>
          <cell r="U2199">
            <v>0</v>
          </cell>
          <cell r="V2199">
            <v>0</v>
          </cell>
          <cell r="W2199">
            <v>1</v>
          </cell>
          <cell r="X2199" t="str">
            <v>013-47</v>
          </cell>
          <cell r="Y2199" t="str">
            <v>073-47</v>
          </cell>
          <cell r="Z2199">
            <v>0</v>
          </cell>
          <cell r="AA2199" t="str">
            <v>P100</v>
          </cell>
          <cell r="AB2199">
            <v>0</v>
          </cell>
          <cell r="AC2199">
            <v>0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>
            <v>2463</v>
          </cell>
          <cell r="B2200" t="str">
            <v>STNW00231/2007</v>
          </cell>
          <cell r="C2200" t="str">
            <v>Wózek ręczny</v>
          </cell>
          <cell r="D2200" t="str">
            <v>Gr.7</v>
          </cell>
          <cell r="E2200">
            <v>0</v>
          </cell>
          <cell r="F2200">
            <v>39416</v>
          </cell>
          <cell r="G2200">
            <v>39416</v>
          </cell>
          <cell r="H2200" t="str">
            <v>7</v>
          </cell>
          <cell r="I2200" t="str">
            <v>Jednorazowa</v>
          </cell>
          <cell r="J2200">
            <v>0</v>
          </cell>
          <cell r="K2200">
            <v>0</v>
          </cell>
          <cell r="L2200">
            <v>2150</v>
          </cell>
          <cell r="M2200">
            <v>2150</v>
          </cell>
          <cell r="N2200">
            <v>2150</v>
          </cell>
          <cell r="O2200">
            <v>2150</v>
          </cell>
          <cell r="P2200">
            <v>0</v>
          </cell>
          <cell r="Q2200">
            <v>2150</v>
          </cell>
          <cell r="R2200">
            <v>0</v>
          </cell>
          <cell r="S2200">
            <v>0</v>
          </cell>
          <cell r="T2200">
            <v>2150</v>
          </cell>
          <cell r="U2200">
            <v>0</v>
          </cell>
          <cell r="V2200">
            <v>0</v>
          </cell>
          <cell r="W2200">
            <v>1</v>
          </cell>
          <cell r="X2200" t="str">
            <v>013-47</v>
          </cell>
          <cell r="Y2200" t="str">
            <v>073-47</v>
          </cell>
          <cell r="Z2200">
            <v>0</v>
          </cell>
          <cell r="AA2200" t="str">
            <v>P100</v>
          </cell>
          <cell r="AB2200">
            <v>0</v>
          </cell>
          <cell r="AC2200">
            <v>0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>
            <v>2469</v>
          </cell>
          <cell r="B2201" t="str">
            <v>STNW00238/2007</v>
          </cell>
          <cell r="C2201" t="str">
            <v>Wózek warsztatowy</v>
          </cell>
          <cell r="D2201" t="str">
            <v>Gr.7</v>
          </cell>
          <cell r="E2201">
            <v>0</v>
          </cell>
          <cell r="F2201">
            <v>39447</v>
          </cell>
          <cell r="G2201">
            <v>39447</v>
          </cell>
          <cell r="H2201" t="str">
            <v>7</v>
          </cell>
          <cell r="I2201" t="str">
            <v>Jednorazowa</v>
          </cell>
          <cell r="J2201">
            <v>0</v>
          </cell>
          <cell r="K2201">
            <v>0</v>
          </cell>
          <cell r="L2201">
            <v>15788</v>
          </cell>
          <cell r="M2201">
            <v>15788</v>
          </cell>
          <cell r="N2201">
            <v>15788</v>
          </cell>
          <cell r="O2201">
            <v>15788</v>
          </cell>
          <cell r="P2201">
            <v>0</v>
          </cell>
          <cell r="Q2201">
            <v>15788</v>
          </cell>
          <cell r="R2201">
            <v>0</v>
          </cell>
          <cell r="S2201">
            <v>0</v>
          </cell>
          <cell r="T2201">
            <v>15788</v>
          </cell>
          <cell r="U2201">
            <v>0</v>
          </cell>
          <cell r="V2201">
            <v>0</v>
          </cell>
          <cell r="W2201">
            <v>1</v>
          </cell>
          <cell r="X2201" t="str">
            <v>013-47</v>
          </cell>
          <cell r="Y2201" t="str">
            <v>073-47</v>
          </cell>
          <cell r="Z2201">
            <v>0</v>
          </cell>
          <cell r="AA2201" t="str">
            <v>P100</v>
          </cell>
          <cell r="AB2201">
            <v>0</v>
          </cell>
          <cell r="AC2201">
            <v>0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>
            <v>2640</v>
          </cell>
          <cell r="B2202" t="str">
            <v>STNW00324/2012</v>
          </cell>
          <cell r="C2202" t="str">
            <v>Wózek warsztatowy z blatem do ezt</v>
          </cell>
          <cell r="D2202" t="str">
            <v>Gr.7</v>
          </cell>
          <cell r="E2202">
            <v>0</v>
          </cell>
          <cell r="F2202">
            <v>41263</v>
          </cell>
          <cell r="G2202">
            <v>41263</v>
          </cell>
          <cell r="H2202" t="str">
            <v>7</v>
          </cell>
          <cell r="I2202" t="str">
            <v>Jednorazowa</v>
          </cell>
          <cell r="J2202">
            <v>0</v>
          </cell>
          <cell r="K2202">
            <v>0</v>
          </cell>
          <cell r="L2202">
            <v>3050</v>
          </cell>
          <cell r="M2202">
            <v>3050</v>
          </cell>
          <cell r="N2202">
            <v>3050</v>
          </cell>
          <cell r="O2202">
            <v>2592.5</v>
          </cell>
          <cell r="P2202">
            <v>457.5</v>
          </cell>
          <cell r="Q2202">
            <v>2592.5</v>
          </cell>
          <cell r="R2202">
            <v>457.5</v>
          </cell>
          <cell r="S2202">
            <v>0</v>
          </cell>
          <cell r="T2202">
            <v>3050</v>
          </cell>
          <cell r="U2202">
            <v>0</v>
          </cell>
          <cell r="V2202">
            <v>0</v>
          </cell>
          <cell r="W2202">
            <v>1</v>
          </cell>
          <cell r="X2202" t="str">
            <v>013-47</v>
          </cell>
          <cell r="Y2202" t="str">
            <v>073-47</v>
          </cell>
          <cell r="Z2202" t="str">
            <v>Pozycj. 4-27-231552</v>
          </cell>
          <cell r="AA2202" t="str">
            <v>P85</v>
          </cell>
          <cell r="AB2202">
            <v>0</v>
          </cell>
          <cell r="AC2202">
            <v>0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Gr.7 RAZEM</v>
          </cell>
          <cell r="B2203">
            <v>0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165283169.9900001</v>
          </cell>
          <cell r="N2203">
            <v>39734581.719999991</v>
          </cell>
          <cell r="O2203">
            <v>164476081.29000011</v>
          </cell>
          <cell r="P2203">
            <v>807088.70000000007</v>
          </cell>
          <cell r="Q2203">
            <v>39239614.599999994</v>
          </cell>
          <cell r="R2203">
            <v>494967.11999999994</v>
          </cell>
          <cell r="S2203">
            <v>125548588.27000006</v>
          </cell>
          <cell r="T2203">
            <v>36982490.390000001</v>
          </cell>
          <cell r="U2203">
            <v>2687323.86</v>
          </cell>
          <cell r="V2203">
            <v>643657.34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21523471.980000012</v>
          </cell>
          <cell r="AC2203">
            <v>0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>
            <v>388</v>
          </cell>
          <cell r="B2204" t="str">
            <v>ST8-0002/2001A</v>
          </cell>
          <cell r="C2204" t="str">
            <v>Suwmiarka do pomiaru obręczy kół</v>
          </cell>
          <cell r="D2204" t="str">
            <v>Gr.8</v>
          </cell>
          <cell r="E2204" t="str">
            <v>300 MAS 48</v>
          </cell>
          <cell r="F2204">
            <v>35704</v>
          </cell>
          <cell r="G2204">
            <v>37073</v>
          </cell>
          <cell r="H2204" t="str">
            <v>800</v>
          </cell>
          <cell r="I2204" t="str">
            <v>Liniowa</v>
          </cell>
          <cell r="J2204">
            <v>20</v>
          </cell>
          <cell r="K2204">
            <v>0</v>
          </cell>
          <cell r="L2204">
            <v>78.650000000000006</v>
          </cell>
          <cell r="M2204">
            <v>78.650000000000006</v>
          </cell>
          <cell r="N2204">
            <v>78.650000000000006</v>
          </cell>
          <cell r="O2204">
            <v>78.650000000000006</v>
          </cell>
          <cell r="P2204">
            <v>0</v>
          </cell>
          <cell r="Q2204">
            <v>78.650000000000006</v>
          </cell>
          <cell r="R2204">
            <v>0</v>
          </cell>
          <cell r="S2204">
            <v>0</v>
          </cell>
          <cell r="T2204">
            <v>40.630000000000003</v>
          </cell>
          <cell r="U2204">
            <v>0</v>
          </cell>
          <cell r="V2204">
            <v>0</v>
          </cell>
          <cell r="W2204">
            <v>0.51659999999999995</v>
          </cell>
          <cell r="X2204" t="str">
            <v>011-58</v>
          </cell>
          <cell r="Y2204" t="str">
            <v>071-58</v>
          </cell>
          <cell r="Z2204" t="str">
            <v>Pozycj. 4-27-231559</v>
          </cell>
          <cell r="AA2204" t="str">
            <v>P100</v>
          </cell>
          <cell r="AB2204">
            <v>78.650000000000006</v>
          </cell>
          <cell r="AC2204">
            <v>0</v>
          </cell>
          <cell r="AD2204">
            <v>0</v>
          </cell>
          <cell r="AE2204" t="str">
            <v>DIT - Sekcja Techniczna</v>
          </cell>
          <cell r="AF2204" t="str">
            <v xml:space="preserve">Kasiński Mirosław </v>
          </cell>
        </row>
        <row r="2205">
          <cell r="A2205">
            <v>389</v>
          </cell>
          <cell r="B2205" t="str">
            <v>ST8-0003/2001A</v>
          </cell>
          <cell r="C2205" t="str">
            <v>Suwmiarka do pomiaru obręczy kół</v>
          </cell>
          <cell r="D2205" t="str">
            <v>Gr.8</v>
          </cell>
          <cell r="E2205" t="str">
            <v>300 MAS 48</v>
          </cell>
          <cell r="F2205">
            <v>35704</v>
          </cell>
          <cell r="G2205">
            <v>37073</v>
          </cell>
          <cell r="H2205" t="str">
            <v>800</v>
          </cell>
          <cell r="I2205" t="str">
            <v>Liniowa</v>
          </cell>
          <cell r="J2205">
            <v>20</v>
          </cell>
          <cell r="K2205">
            <v>0</v>
          </cell>
          <cell r="L2205">
            <v>78.650000000000006</v>
          </cell>
          <cell r="M2205">
            <v>78.650000000000006</v>
          </cell>
          <cell r="N2205">
            <v>78.650000000000006</v>
          </cell>
          <cell r="O2205">
            <v>78.650000000000006</v>
          </cell>
          <cell r="P2205">
            <v>0</v>
          </cell>
          <cell r="Q2205">
            <v>78.650000000000006</v>
          </cell>
          <cell r="R2205">
            <v>0</v>
          </cell>
          <cell r="S2205">
            <v>0</v>
          </cell>
          <cell r="T2205">
            <v>40.630000000000003</v>
          </cell>
          <cell r="U2205">
            <v>0</v>
          </cell>
          <cell r="V2205">
            <v>0</v>
          </cell>
          <cell r="W2205">
            <v>0.51659999999999995</v>
          </cell>
          <cell r="X2205" t="str">
            <v>011-58</v>
          </cell>
          <cell r="Y2205" t="str">
            <v>071-58</v>
          </cell>
          <cell r="Z2205" t="str">
            <v>Pozycj. 4-27-231559</v>
          </cell>
          <cell r="AA2205" t="str">
            <v>P100</v>
          </cell>
          <cell r="AB2205">
            <v>78.650000000000006</v>
          </cell>
          <cell r="AC2205">
            <v>0</v>
          </cell>
          <cell r="AD2205">
            <v>0</v>
          </cell>
          <cell r="AE2205" t="str">
            <v>DIT - Sekcja Techniczna</v>
          </cell>
          <cell r="AF2205" t="str">
            <v xml:space="preserve">Kasiński Mirosław </v>
          </cell>
        </row>
        <row r="2206">
          <cell r="A2206">
            <v>391</v>
          </cell>
          <cell r="B2206" t="str">
            <v>ST8-0005/2001A</v>
          </cell>
          <cell r="C2206" t="str">
            <v>Miernik rezystancji MRU-3</v>
          </cell>
          <cell r="D2206" t="str">
            <v>Gr.8</v>
          </cell>
          <cell r="E2206" t="str">
            <v>0023</v>
          </cell>
          <cell r="F2206">
            <v>33298</v>
          </cell>
          <cell r="G2206">
            <v>37073</v>
          </cell>
          <cell r="H2206" t="str">
            <v>800</v>
          </cell>
          <cell r="I2206" t="str">
            <v>Liniowa</v>
          </cell>
          <cell r="J2206">
            <v>20</v>
          </cell>
          <cell r="K2206">
            <v>0</v>
          </cell>
          <cell r="L2206">
            <v>133.71</v>
          </cell>
          <cell r="M2206">
            <v>133.71</v>
          </cell>
          <cell r="N2206">
            <v>133.71</v>
          </cell>
          <cell r="O2206">
            <v>133.71</v>
          </cell>
          <cell r="P2206">
            <v>0</v>
          </cell>
          <cell r="Q2206">
            <v>133.71</v>
          </cell>
          <cell r="R2206">
            <v>0</v>
          </cell>
          <cell r="S2206">
            <v>0</v>
          </cell>
          <cell r="T2206">
            <v>69.099999999999994</v>
          </cell>
          <cell r="U2206">
            <v>0</v>
          </cell>
          <cell r="V2206">
            <v>0</v>
          </cell>
          <cell r="W2206">
            <v>0.51680000000000004</v>
          </cell>
          <cell r="X2206" t="str">
            <v>011-58</v>
          </cell>
          <cell r="Y2206" t="str">
            <v>071-58</v>
          </cell>
          <cell r="Z2206" t="str">
            <v>Pozycj. 4-27-231559</v>
          </cell>
          <cell r="AA2206" t="str">
            <v>P100</v>
          </cell>
          <cell r="AB2206">
            <v>133.71</v>
          </cell>
          <cell r="AC2206">
            <v>0</v>
          </cell>
          <cell r="AD2206">
            <v>0</v>
          </cell>
          <cell r="AE2206" t="str">
            <v>DIT - Sekcja Techniczna</v>
          </cell>
          <cell r="AF2206" t="str">
            <v xml:space="preserve">Kasiński Mirosław </v>
          </cell>
        </row>
        <row r="2207">
          <cell r="A2207">
            <v>398</v>
          </cell>
          <cell r="B2207" t="str">
            <v>ST8-0012/2001A</v>
          </cell>
          <cell r="C2207" t="str">
            <v>Stanowisko do naprawy i test urządz.czuwakowych</v>
          </cell>
          <cell r="D2207" t="str">
            <v>Gr.8</v>
          </cell>
          <cell r="E2207" t="str">
            <v>TOB-2K / 01</v>
          </cell>
          <cell r="F2207">
            <v>35765</v>
          </cell>
          <cell r="G2207">
            <v>37073</v>
          </cell>
          <cell r="H2207" t="str">
            <v>801</v>
          </cell>
          <cell r="I2207" t="str">
            <v>Liniowa</v>
          </cell>
          <cell r="J2207">
            <v>20</v>
          </cell>
          <cell r="K2207">
            <v>0</v>
          </cell>
          <cell r="L2207">
            <v>707.85</v>
          </cell>
          <cell r="M2207">
            <v>707.85</v>
          </cell>
          <cell r="N2207">
            <v>707.85</v>
          </cell>
          <cell r="O2207">
            <v>707.85</v>
          </cell>
          <cell r="P2207">
            <v>0</v>
          </cell>
          <cell r="Q2207">
            <v>707.85</v>
          </cell>
          <cell r="R2207">
            <v>0</v>
          </cell>
          <cell r="S2207">
            <v>0</v>
          </cell>
          <cell r="T2207">
            <v>365.74</v>
          </cell>
          <cell r="U2207">
            <v>0</v>
          </cell>
          <cell r="V2207">
            <v>0</v>
          </cell>
          <cell r="W2207">
            <v>0.51670000000000005</v>
          </cell>
          <cell r="X2207" t="str">
            <v>011-58</v>
          </cell>
          <cell r="Y2207" t="str">
            <v>071-58</v>
          </cell>
          <cell r="Z2207" t="str">
            <v>Pozycj. 4-27-231559</v>
          </cell>
          <cell r="AA2207" t="str">
            <v>P100</v>
          </cell>
          <cell r="AB2207">
            <v>707.85</v>
          </cell>
          <cell r="AC2207">
            <v>0</v>
          </cell>
          <cell r="AD2207">
            <v>0</v>
          </cell>
          <cell r="AE2207" t="str">
            <v>EEN - Sekcja Napraw Taboru</v>
          </cell>
          <cell r="AF2207" t="str">
            <v>Siwiak Marek</v>
          </cell>
        </row>
        <row r="2208">
          <cell r="A2208">
            <v>400</v>
          </cell>
          <cell r="B2208" t="str">
            <v>ST8-0014/2001A</v>
          </cell>
          <cell r="C2208" t="str">
            <v>Przyrząd do pomiaru chropow Hommel Tester T-1000E</v>
          </cell>
          <cell r="D2208" t="str">
            <v>Gr.8</v>
          </cell>
          <cell r="E2208" t="str">
            <v>46649/5466</v>
          </cell>
          <cell r="F2208">
            <v>35765</v>
          </cell>
          <cell r="G2208">
            <v>37073</v>
          </cell>
          <cell r="H2208" t="str">
            <v>800</v>
          </cell>
          <cell r="I2208" t="str">
            <v>Liniowa</v>
          </cell>
          <cell r="J2208">
            <v>20</v>
          </cell>
          <cell r="K2208">
            <v>0</v>
          </cell>
          <cell r="L2208">
            <v>6969.6</v>
          </cell>
          <cell r="M2208">
            <v>6969.6</v>
          </cell>
          <cell r="N2208">
            <v>6969.6</v>
          </cell>
          <cell r="O2208">
            <v>6969.6</v>
          </cell>
          <cell r="P2208">
            <v>0</v>
          </cell>
          <cell r="Q2208">
            <v>6969.6</v>
          </cell>
          <cell r="R2208">
            <v>0</v>
          </cell>
          <cell r="S2208">
            <v>0</v>
          </cell>
          <cell r="T2208">
            <v>3600.96</v>
          </cell>
          <cell r="U2208">
            <v>0</v>
          </cell>
          <cell r="V2208">
            <v>0</v>
          </cell>
          <cell r="W2208">
            <v>0.51670000000000005</v>
          </cell>
          <cell r="X2208" t="str">
            <v>011-58</v>
          </cell>
          <cell r="Y2208" t="str">
            <v>071-58</v>
          </cell>
          <cell r="Z2208" t="str">
            <v>Pozycj. 4-27-231559</v>
          </cell>
          <cell r="AA2208" t="str">
            <v>P100</v>
          </cell>
          <cell r="AB2208">
            <v>6969.6</v>
          </cell>
          <cell r="AC2208">
            <v>0</v>
          </cell>
          <cell r="AD2208">
            <v>0</v>
          </cell>
          <cell r="AE2208" t="str">
            <v>DIT - Sekcja Techniczna</v>
          </cell>
          <cell r="AF2208" t="str">
            <v xml:space="preserve">Kasiński Mirosław </v>
          </cell>
        </row>
        <row r="2209">
          <cell r="A2209">
            <v>401</v>
          </cell>
          <cell r="B2209" t="str">
            <v>ST8-0015/2001A</v>
          </cell>
          <cell r="C2209" t="str">
            <v>Przyrząd do pomiaru profili powierz tocznej koła</v>
          </cell>
          <cell r="D2209" t="str">
            <v>Gr.8</v>
          </cell>
          <cell r="E2209" t="str">
            <v>970829</v>
          </cell>
          <cell r="F2209">
            <v>35765</v>
          </cell>
          <cell r="G2209">
            <v>37073</v>
          </cell>
          <cell r="H2209" t="str">
            <v>800</v>
          </cell>
          <cell r="I2209" t="str">
            <v>Liniowa</v>
          </cell>
          <cell r="J2209">
            <v>20</v>
          </cell>
          <cell r="K2209">
            <v>0</v>
          </cell>
          <cell r="L2209">
            <v>9273.6</v>
          </cell>
          <cell r="M2209">
            <v>9273.6</v>
          </cell>
          <cell r="N2209">
            <v>9273.6</v>
          </cell>
          <cell r="O2209">
            <v>9273.6</v>
          </cell>
          <cell r="P2209">
            <v>0</v>
          </cell>
          <cell r="Q2209">
            <v>9273.6</v>
          </cell>
          <cell r="R2209">
            <v>0</v>
          </cell>
          <cell r="S2209">
            <v>0</v>
          </cell>
          <cell r="T2209">
            <v>4791.3599999999997</v>
          </cell>
          <cell r="U2209">
            <v>0</v>
          </cell>
          <cell r="V2209">
            <v>0</v>
          </cell>
          <cell r="W2209">
            <v>0.51670000000000005</v>
          </cell>
          <cell r="X2209" t="str">
            <v>011-58</v>
          </cell>
          <cell r="Y2209" t="str">
            <v>071-58</v>
          </cell>
          <cell r="Z2209" t="str">
            <v>Pozycj. 4-27-231559</v>
          </cell>
          <cell r="AA2209" t="str">
            <v>P100</v>
          </cell>
          <cell r="AB2209">
            <v>9273.6</v>
          </cell>
          <cell r="AC2209">
            <v>0</v>
          </cell>
          <cell r="AD2209">
            <v>0</v>
          </cell>
          <cell r="AE2209" t="str">
            <v>DIT - Sekcja Techniczna</v>
          </cell>
          <cell r="AF2209" t="str">
            <v xml:space="preserve">Kasiński Mirosław </v>
          </cell>
        </row>
        <row r="2210">
          <cell r="A2210">
            <v>402</v>
          </cell>
          <cell r="B2210" t="str">
            <v>ST8-0016/2001A</v>
          </cell>
          <cell r="C2210" t="str">
            <v>Oscyloskop HC-6510, 3 kanałowy 8 śladowy</v>
          </cell>
          <cell r="D2210" t="str">
            <v>Gr.8</v>
          </cell>
          <cell r="E2210" t="str">
            <v>651000049</v>
          </cell>
          <cell r="F2210">
            <v>35765</v>
          </cell>
          <cell r="G2210">
            <v>37073</v>
          </cell>
          <cell r="H2210" t="str">
            <v>800</v>
          </cell>
          <cell r="I2210" t="str">
            <v>Liniowa</v>
          </cell>
          <cell r="J2210">
            <v>20</v>
          </cell>
          <cell r="K2210">
            <v>0</v>
          </cell>
          <cell r="L2210">
            <v>9342.67</v>
          </cell>
          <cell r="M2210">
            <v>9342.67</v>
          </cell>
          <cell r="N2210">
            <v>9342.67</v>
          </cell>
          <cell r="O2210">
            <v>9342.67</v>
          </cell>
          <cell r="P2210">
            <v>0</v>
          </cell>
          <cell r="Q2210">
            <v>9342.67</v>
          </cell>
          <cell r="R2210">
            <v>0</v>
          </cell>
          <cell r="S2210">
            <v>0</v>
          </cell>
          <cell r="T2210">
            <v>4827.05</v>
          </cell>
          <cell r="U2210">
            <v>0</v>
          </cell>
          <cell r="V2210">
            <v>0</v>
          </cell>
          <cell r="W2210">
            <v>0.51670000000000005</v>
          </cell>
          <cell r="X2210" t="str">
            <v>011-58</v>
          </cell>
          <cell r="Y2210" t="str">
            <v>071-58</v>
          </cell>
          <cell r="Z2210" t="str">
            <v>Pozycj. 4-27-231559</v>
          </cell>
          <cell r="AA2210" t="str">
            <v>P100</v>
          </cell>
          <cell r="AB2210">
            <v>9342.67</v>
          </cell>
          <cell r="AC2210">
            <v>0</v>
          </cell>
          <cell r="AD2210">
            <v>0</v>
          </cell>
          <cell r="AE2210" t="str">
            <v>EEN - Sekcja Napraw Taboru</v>
          </cell>
          <cell r="AF2210" t="str">
            <v>Siwiak Marek</v>
          </cell>
        </row>
        <row r="2211">
          <cell r="A2211">
            <v>403</v>
          </cell>
          <cell r="B2211" t="str">
            <v>ST8-0017/2001A</v>
          </cell>
          <cell r="C2211" t="str">
            <v>Klucz udarowo-pneumat+nasadki 10030M/10046/100550</v>
          </cell>
          <cell r="D2211" t="str">
            <v>Gr.8</v>
          </cell>
          <cell r="E2211">
            <v>0</v>
          </cell>
          <cell r="F2211">
            <v>36130</v>
          </cell>
          <cell r="G2211">
            <v>37073</v>
          </cell>
          <cell r="H2211" t="str">
            <v>800</v>
          </cell>
          <cell r="I2211" t="str">
            <v>Liniowa</v>
          </cell>
          <cell r="J2211">
            <v>20</v>
          </cell>
          <cell r="K2211">
            <v>0</v>
          </cell>
          <cell r="L2211">
            <v>3940.18</v>
          </cell>
          <cell r="M2211">
            <v>3940.18</v>
          </cell>
          <cell r="N2211">
            <v>3940.18</v>
          </cell>
          <cell r="O2211">
            <v>3940.18</v>
          </cell>
          <cell r="P2211">
            <v>0</v>
          </cell>
          <cell r="Q2211">
            <v>3940.18</v>
          </cell>
          <cell r="R2211">
            <v>0</v>
          </cell>
          <cell r="S2211">
            <v>0</v>
          </cell>
          <cell r="T2211">
            <v>2035.75</v>
          </cell>
          <cell r="U2211">
            <v>0</v>
          </cell>
          <cell r="V2211">
            <v>0</v>
          </cell>
          <cell r="W2211">
            <v>0.51670000000000005</v>
          </cell>
          <cell r="X2211" t="str">
            <v>011-58</v>
          </cell>
          <cell r="Y2211" t="str">
            <v>071-58</v>
          </cell>
          <cell r="Z2211" t="str">
            <v>Pozycj. 4-27-231559</v>
          </cell>
          <cell r="AA2211" t="str">
            <v>P100</v>
          </cell>
          <cell r="AB2211">
            <v>3940.18</v>
          </cell>
          <cell r="AC2211">
            <v>0</v>
          </cell>
          <cell r="AD2211">
            <v>0</v>
          </cell>
          <cell r="AE2211" t="str">
            <v>DIT - Sekcja Techniczna</v>
          </cell>
          <cell r="AF2211" t="str">
            <v xml:space="preserve">Kasiński Mirosław </v>
          </cell>
        </row>
        <row r="2212">
          <cell r="A2212">
            <v>404</v>
          </cell>
          <cell r="B2212" t="str">
            <v>ST8-0018/2001A</v>
          </cell>
          <cell r="C2212" t="str">
            <v>Odkurzacz przemysłowy</v>
          </cell>
          <cell r="D2212" t="str">
            <v>Gr.8</v>
          </cell>
          <cell r="E2212" t="str">
            <v>WAC-2000WDJ / 15245</v>
          </cell>
          <cell r="F2212">
            <v>36130</v>
          </cell>
          <cell r="G2212">
            <v>37073</v>
          </cell>
          <cell r="H2212" t="str">
            <v>808</v>
          </cell>
          <cell r="I2212" t="str">
            <v>Liniowa</v>
          </cell>
          <cell r="J2212">
            <v>20</v>
          </cell>
          <cell r="K2212">
            <v>0</v>
          </cell>
          <cell r="L2212">
            <v>1716</v>
          </cell>
          <cell r="M2212">
            <v>1716</v>
          </cell>
          <cell r="N2212">
            <v>1716</v>
          </cell>
          <cell r="O2212">
            <v>1716</v>
          </cell>
          <cell r="P2212">
            <v>0</v>
          </cell>
          <cell r="Q2212">
            <v>1716</v>
          </cell>
          <cell r="R2212">
            <v>0</v>
          </cell>
          <cell r="S2212">
            <v>0</v>
          </cell>
          <cell r="T2212">
            <v>1301.3</v>
          </cell>
          <cell r="U2212">
            <v>0</v>
          </cell>
          <cell r="V2212">
            <v>0</v>
          </cell>
          <cell r="W2212">
            <v>0.75829999999999997</v>
          </cell>
          <cell r="X2212" t="str">
            <v>011-58</v>
          </cell>
          <cell r="Y2212" t="str">
            <v>071-58</v>
          </cell>
          <cell r="Z2212" t="str">
            <v>Pozycj. 4-27-231559</v>
          </cell>
          <cell r="AA2212" t="str">
            <v>P100</v>
          </cell>
          <cell r="AB2212">
            <v>1716</v>
          </cell>
          <cell r="AC2212">
            <v>0</v>
          </cell>
          <cell r="AD2212">
            <v>0</v>
          </cell>
          <cell r="AE2212" t="str">
            <v>DIT - Sekcja Techniczna</v>
          </cell>
          <cell r="AF2212" t="str">
            <v xml:space="preserve">Kasiński Mirosław </v>
          </cell>
        </row>
        <row r="2213">
          <cell r="A2213">
            <v>406</v>
          </cell>
          <cell r="B2213" t="str">
            <v>ST8-0020/2001A</v>
          </cell>
          <cell r="C2213" t="str">
            <v>Klucz pneumatyczny</v>
          </cell>
          <cell r="D2213" t="str">
            <v>Gr.8</v>
          </cell>
          <cell r="E2213" t="str">
            <v>261 / A98EO8873</v>
          </cell>
          <cell r="F2213">
            <v>36130</v>
          </cell>
          <cell r="G2213">
            <v>37073</v>
          </cell>
          <cell r="H2213" t="str">
            <v>800</v>
          </cell>
          <cell r="I2213" t="str">
            <v>Liniowa</v>
          </cell>
          <cell r="J2213">
            <v>20</v>
          </cell>
          <cell r="K2213">
            <v>0</v>
          </cell>
          <cell r="L2213">
            <v>2237.36</v>
          </cell>
          <cell r="M2213">
            <v>2237.36</v>
          </cell>
          <cell r="N2213">
            <v>2237.36</v>
          </cell>
          <cell r="O2213">
            <v>2237.36</v>
          </cell>
          <cell r="P2213">
            <v>0</v>
          </cell>
          <cell r="Q2213">
            <v>2237.36</v>
          </cell>
          <cell r="R2213">
            <v>0</v>
          </cell>
          <cell r="S2213">
            <v>0</v>
          </cell>
          <cell r="T2213">
            <v>1155.98</v>
          </cell>
          <cell r="U2213">
            <v>0</v>
          </cell>
          <cell r="V2213">
            <v>0</v>
          </cell>
          <cell r="W2213">
            <v>0.51670000000000005</v>
          </cell>
          <cell r="X2213" t="str">
            <v>011-58</v>
          </cell>
          <cell r="Y2213" t="str">
            <v>071-58</v>
          </cell>
          <cell r="Z2213" t="str">
            <v>Pozycj. 4-27-231559</v>
          </cell>
          <cell r="AA2213" t="str">
            <v>P100</v>
          </cell>
          <cell r="AB2213">
            <v>2237.36</v>
          </cell>
          <cell r="AC2213">
            <v>0</v>
          </cell>
          <cell r="AD2213">
            <v>0</v>
          </cell>
          <cell r="AE2213" t="str">
            <v>DIT - Sekcja Techniczna</v>
          </cell>
          <cell r="AF2213" t="str">
            <v xml:space="preserve">Kasiński Mirosław </v>
          </cell>
        </row>
        <row r="2214">
          <cell r="A2214">
            <v>407</v>
          </cell>
          <cell r="B2214" t="str">
            <v>ST8-0021/2001A</v>
          </cell>
          <cell r="C2214" t="str">
            <v>Sciągacz hydrauliczny do pierscieni i łożysk</v>
          </cell>
          <cell r="D2214" t="str">
            <v>Gr.8</v>
          </cell>
          <cell r="E2214" t="str">
            <v>43</v>
          </cell>
          <cell r="F2214">
            <v>35400</v>
          </cell>
          <cell r="G2214">
            <v>37073</v>
          </cell>
          <cell r="H2214" t="str">
            <v>800</v>
          </cell>
          <cell r="I2214" t="str">
            <v>Liniowa</v>
          </cell>
          <cell r="J2214">
            <v>20</v>
          </cell>
          <cell r="K2214">
            <v>0</v>
          </cell>
          <cell r="L2214">
            <v>1201.49</v>
          </cell>
          <cell r="M2214">
            <v>1201.49</v>
          </cell>
          <cell r="N2214">
            <v>1201.49</v>
          </cell>
          <cell r="O2214">
            <v>1201.49</v>
          </cell>
          <cell r="P2214">
            <v>0</v>
          </cell>
          <cell r="Q2214">
            <v>1201.49</v>
          </cell>
          <cell r="R2214">
            <v>0</v>
          </cell>
          <cell r="S2214">
            <v>0</v>
          </cell>
          <cell r="T2214">
            <v>620.79999999999995</v>
          </cell>
          <cell r="U2214">
            <v>0</v>
          </cell>
          <cell r="V2214">
            <v>0</v>
          </cell>
          <cell r="W2214">
            <v>0.51670000000000005</v>
          </cell>
          <cell r="X2214" t="str">
            <v>011-58</v>
          </cell>
          <cell r="Y2214" t="str">
            <v>071-58</v>
          </cell>
          <cell r="Z2214" t="str">
            <v>Pozycj. 4-27-231559</v>
          </cell>
          <cell r="AA2214" t="str">
            <v>P100</v>
          </cell>
          <cell r="AB2214">
            <v>1201.49</v>
          </cell>
          <cell r="AC2214">
            <v>0</v>
          </cell>
          <cell r="AD2214">
            <v>0</v>
          </cell>
          <cell r="AE2214" t="str">
            <v>DIT - Sekcja Techniczna</v>
          </cell>
          <cell r="AF2214" t="str">
            <v xml:space="preserve">Kasiński Mirosław </v>
          </cell>
        </row>
        <row r="2215">
          <cell r="A2215">
            <v>411</v>
          </cell>
          <cell r="B2215" t="str">
            <v>ST8-0025/2001A</v>
          </cell>
          <cell r="C2215" t="str">
            <v>Zespół pomiaroy ZPFM-2 do radiotelefonów</v>
          </cell>
          <cell r="D2215" t="str">
            <v>Gr.8</v>
          </cell>
          <cell r="E2215" t="str">
            <v>665</v>
          </cell>
          <cell r="F2215">
            <v>26573</v>
          </cell>
          <cell r="G2215">
            <v>37073</v>
          </cell>
          <cell r="H2215" t="str">
            <v>801</v>
          </cell>
          <cell r="I2215" t="str">
            <v>Liniowa</v>
          </cell>
          <cell r="J2215">
            <v>20</v>
          </cell>
          <cell r="K2215">
            <v>0</v>
          </cell>
          <cell r="L2215">
            <v>177.49</v>
          </cell>
          <cell r="M2215">
            <v>177.49</v>
          </cell>
          <cell r="N2215">
            <v>177.49</v>
          </cell>
          <cell r="O2215">
            <v>150.87</v>
          </cell>
          <cell r="P2215">
            <v>26.620000000000005</v>
          </cell>
          <cell r="Q2215">
            <v>150.87</v>
          </cell>
          <cell r="R2215">
            <v>26.620000000000005</v>
          </cell>
          <cell r="S2215">
            <v>0</v>
          </cell>
          <cell r="T2215">
            <v>91.71</v>
          </cell>
          <cell r="U2215">
            <v>0</v>
          </cell>
          <cell r="V2215">
            <v>0</v>
          </cell>
          <cell r="W2215">
            <v>0.51670000000000005</v>
          </cell>
          <cell r="X2215" t="str">
            <v>011-58</v>
          </cell>
          <cell r="Y2215" t="str">
            <v>071-58</v>
          </cell>
          <cell r="Z2215" t="str">
            <v>Pozycj. 4-27-231549</v>
          </cell>
          <cell r="AA2215" t="str">
            <v>P85</v>
          </cell>
          <cell r="AB2215">
            <v>177.49</v>
          </cell>
          <cell r="AC2215">
            <v>0</v>
          </cell>
          <cell r="AD2215">
            <v>0</v>
          </cell>
          <cell r="AE2215" t="str">
            <v>DIT - Sekcja Techniczna</v>
          </cell>
          <cell r="AF2215" t="str">
            <v xml:space="preserve">Kasiński Mirosław </v>
          </cell>
        </row>
        <row r="2216">
          <cell r="A2216">
            <v>412</v>
          </cell>
          <cell r="B2216" t="str">
            <v>ST8-0026/2001A</v>
          </cell>
          <cell r="C2216" t="str">
            <v>Kontenerowe zaplecze budowy w Krzesznej</v>
          </cell>
          <cell r="D2216" t="str">
            <v>Gr.8</v>
          </cell>
          <cell r="E2216">
            <v>0</v>
          </cell>
          <cell r="F2216">
            <v>30590</v>
          </cell>
          <cell r="G2216">
            <v>37073</v>
          </cell>
          <cell r="H2216" t="str">
            <v>806</v>
          </cell>
          <cell r="I2216" t="str">
            <v>Liniowa</v>
          </cell>
          <cell r="J2216">
            <v>10</v>
          </cell>
          <cell r="K2216">
            <v>0</v>
          </cell>
          <cell r="L2216">
            <v>14222.25</v>
          </cell>
          <cell r="M2216">
            <v>5333.35</v>
          </cell>
          <cell r="N2216">
            <v>5333.35</v>
          </cell>
          <cell r="O2216">
            <v>4533.3500000000004</v>
          </cell>
          <cell r="P2216">
            <v>800</v>
          </cell>
          <cell r="Q2216">
            <v>4533.3500000000004</v>
          </cell>
          <cell r="R2216">
            <v>800</v>
          </cell>
          <cell r="S2216">
            <v>0</v>
          </cell>
          <cell r="T2216">
            <v>7348.18</v>
          </cell>
          <cell r="U2216">
            <v>0</v>
          </cell>
          <cell r="V2216">
            <v>0</v>
          </cell>
          <cell r="W2216">
            <v>1.3777999999999999</v>
          </cell>
          <cell r="X2216" t="str">
            <v>011-58</v>
          </cell>
          <cell r="Y2216" t="str">
            <v>071-58</v>
          </cell>
          <cell r="Z2216" t="str">
            <v>Pozycj. 4-26-231600</v>
          </cell>
          <cell r="AA2216" t="str">
            <v>P85</v>
          </cell>
          <cell r="AB2216">
            <v>5333.35</v>
          </cell>
          <cell r="AC2216">
            <v>0</v>
          </cell>
          <cell r="AD2216">
            <v>0</v>
          </cell>
          <cell r="AE2216" t="str">
            <v>DI - Wydział Infrastruktury</v>
          </cell>
          <cell r="AF2216" t="str">
            <v xml:space="preserve">Chacuk Marek </v>
          </cell>
        </row>
        <row r="2217">
          <cell r="A2217">
            <v>413</v>
          </cell>
          <cell r="B2217" t="str">
            <v>ST8-0027/2001A</v>
          </cell>
          <cell r="C2217" t="str">
            <v>Kserokopiarka"CANON"</v>
          </cell>
          <cell r="D2217" t="str">
            <v>Gr.8</v>
          </cell>
          <cell r="E2217" t="str">
            <v>NP1015/483/1986</v>
          </cell>
          <cell r="F2217">
            <v>35704</v>
          </cell>
          <cell r="G2217">
            <v>37073</v>
          </cell>
          <cell r="H2217" t="str">
            <v>803</v>
          </cell>
          <cell r="I2217" t="str">
            <v>Liniowa</v>
          </cell>
          <cell r="J2217">
            <v>14</v>
          </cell>
          <cell r="K2217">
            <v>0</v>
          </cell>
          <cell r="L2217">
            <v>1605.33</v>
          </cell>
          <cell r="M2217">
            <v>1605.33</v>
          </cell>
          <cell r="N2217">
            <v>1605.33</v>
          </cell>
          <cell r="O2217">
            <v>1364.53</v>
          </cell>
          <cell r="P2217">
            <v>240.79999999999995</v>
          </cell>
          <cell r="Q2217">
            <v>1364.53</v>
          </cell>
          <cell r="R2217">
            <v>240.79999999999995</v>
          </cell>
          <cell r="S2217">
            <v>0</v>
          </cell>
          <cell r="T2217">
            <v>1062.19</v>
          </cell>
          <cell r="U2217">
            <v>0</v>
          </cell>
          <cell r="V2217">
            <v>0</v>
          </cell>
          <cell r="W2217">
            <v>0.66169999999999995</v>
          </cell>
          <cell r="X2217" t="str">
            <v>011-58</v>
          </cell>
          <cell r="Y2217" t="str">
            <v>071-58</v>
          </cell>
          <cell r="Z2217" t="str">
            <v>Pozycj. 4-27-231556</v>
          </cell>
          <cell r="AA2217" t="str">
            <v>P85</v>
          </cell>
          <cell r="AB2217">
            <v>1605.33</v>
          </cell>
          <cell r="AC2217">
            <v>0</v>
          </cell>
          <cell r="AD2217">
            <v>0</v>
          </cell>
          <cell r="AE2217" t="str">
            <v>SI - Sam.stanowisko ds Informatyki</v>
          </cell>
          <cell r="AF2217" t="str">
            <v>Bieliński Tomasz</v>
          </cell>
        </row>
        <row r="2218">
          <cell r="A2218">
            <v>574</v>
          </cell>
          <cell r="B2218" t="str">
            <v>ST8-0034/2002</v>
          </cell>
          <cell r="C2218" t="str">
            <v>CYFROWA KAMERA VIDEO</v>
          </cell>
          <cell r="D2218" t="str">
            <v>Gr.8</v>
          </cell>
          <cell r="E2218" t="str">
            <v>DCR-TRV16E / 482849</v>
          </cell>
          <cell r="F2218">
            <v>37469</v>
          </cell>
          <cell r="G2218">
            <v>37500</v>
          </cell>
          <cell r="H2218" t="str">
            <v>808</v>
          </cell>
          <cell r="I2218" t="str">
            <v>Liniowa</v>
          </cell>
          <cell r="J2218">
            <v>20</v>
          </cell>
          <cell r="K2218">
            <v>0</v>
          </cell>
          <cell r="L2218">
            <v>3359.84</v>
          </cell>
          <cell r="M2218">
            <v>3359.84</v>
          </cell>
          <cell r="N2218">
            <v>3359.84</v>
          </cell>
          <cell r="O2218">
            <v>2855.86</v>
          </cell>
          <cell r="P2218">
            <v>503.98</v>
          </cell>
          <cell r="Q2218">
            <v>2855.86</v>
          </cell>
          <cell r="R2218">
            <v>503.98</v>
          </cell>
          <cell r="S2218">
            <v>0</v>
          </cell>
          <cell r="T2218">
            <v>2939.88</v>
          </cell>
          <cell r="U2218">
            <v>0</v>
          </cell>
          <cell r="V2218">
            <v>0</v>
          </cell>
          <cell r="W2218">
            <v>0.875</v>
          </cell>
          <cell r="X2218" t="str">
            <v>011-58</v>
          </cell>
          <cell r="Y2218" t="str">
            <v>071-58</v>
          </cell>
          <cell r="Z2218" t="str">
            <v>Pozycj. 4-27-231557</v>
          </cell>
          <cell r="AA2218" t="str">
            <v>P85</v>
          </cell>
          <cell r="AB2218">
            <v>0</v>
          </cell>
          <cell r="AC2218">
            <v>0</v>
          </cell>
          <cell r="AD2218">
            <v>0</v>
          </cell>
          <cell r="AE2218" t="str">
            <v>DI - Wydział Infrastruktury</v>
          </cell>
          <cell r="AF2218" t="str">
            <v xml:space="preserve">Chacuk Marek </v>
          </cell>
        </row>
        <row r="2219">
          <cell r="A2219">
            <v>944</v>
          </cell>
          <cell r="B2219" t="str">
            <v>ST8-0035/2003A</v>
          </cell>
          <cell r="C2219" t="str">
            <v>Klucz udarowy 1 2200NmDG2080 PROFESIONAL</v>
          </cell>
          <cell r="D2219" t="str">
            <v>Gr.8</v>
          </cell>
          <cell r="E2219">
            <v>0</v>
          </cell>
          <cell r="F2219">
            <v>37226</v>
          </cell>
          <cell r="G2219">
            <v>37742</v>
          </cell>
          <cell r="H2219" t="str">
            <v>800</v>
          </cell>
          <cell r="I2219" t="str">
            <v>Liniowa</v>
          </cell>
          <cell r="J2219">
            <v>20</v>
          </cell>
          <cell r="K2219">
            <v>0</v>
          </cell>
          <cell r="L2219">
            <v>5500</v>
          </cell>
          <cell r="M2219">
            <v>5500</v>
          </cell>
          <cell r="N2219">
            <v>5500</v>
          </cell>
          <cell r="O2219">
            <v>5500</v>
          </cell>
          <cell r="P2219">
            <v>0</v>
          </cell>
          <cell r="Q2219">
            <v>5500</v>
          </cell>
          <cell r="R2219">
            <v>0</v>
          </cell>
          <cell r="S2219">
            <v>0</v>
          </cell>
          <cell r="T2219">
            <v>5179.1499999999996</v>
          </cell>
          <cell r="U2219">
            <v>0</v>
          </cell>
          <cell r="V2219">
            <v>0</v>
          </cell>
          <cell r="W2219">
            <v>0.94169999999999998</v>
          </cell>
          <cell r="X2219" t="str">
            <v>011-58</v>
          </cell>
          <cell r="Y2219" t="str">
            <v>071-58</v>
          </cell>
          <cell r="Z2219" t="str">
            <v>Pozycj. 4-27-231542</v>
          </cell>
          <cell r="AA2219" t="str">
            <v>P100</v>
          </cell>
          <cell r="AB2219">
            <v>5500</v>
          </cell>
          <cell r="AC2219">
            <v>0</v>
          </cell>
          <cell r="AD2219">
            <v>0</v>
          </cell>
          <cell r="AE2219" t="str">
            <v>DIT - Sekcja Techniczna</v>
          </cell>
          <cell r="AF2219" t="str">
            <v xml:space="preserve">Kasiński Mirosław </v>
          </cell>
        </row>
        <row r="2220">
          <cell r="A2220">
            <v>973</v>
          </cell>
          <cell r="B2220" t="str">
            <v>ST8-0036/2003</v>
          </cell>
          <cell r="C2220" t="str">
            <v>Miernik izolacji TERA OHM 5kV MI 2077</v>
          </cell>
          <cell r="D2220" t="str">
            <v>Gr.8</v>
          </cell>
          <cell r="E2220" t="str">
            <v>11101250</v>
          </cell>
          <cell r="F2220">
            <v>37196</v>
          </cell>
          <cell r="G2220">
            <v>37773</v>
          </cell>
          <cell r="H2220" t="str">
            <v>800</v>
          </cell>
          <cell r="I2220" t="str">
            <v>Liniowa</v>
          </cell>
          <cell r="J2220">
            <v>20</v>
          </cell>
          <cell r="K2220">
            <v>0</v>
          </cell>
          <cell r="L2220">
            <v>4550</v>
          </cell>
          <cell r="M2220">
            <v>4550</v>
          </cell>
          <cell r="N2220">
            <v>4550</v>
          </cell>
          <cell r="O2220">
            <v>4550</v>
          </cell>
          <cell r="P2220">
            <v>0</v>
          </cell>
          <cell r="Q2220">
            <v>4550</v>
          </cell>
          <cell r="R2220">
            <v>0</v>
          </cell>
          <cell r="S2220">
            <v>0</v>
          </cell>
          <cell r="T2220">
            <v>4092.71</v>
          </cell>
          <cell r="U2220">
            <v>0</v>
          </cell>
          <cell r="V2220">
            <v>0</v>
          </cell>
          <cell r="W2220">
            <v>0.89949999999999997</v>
          </cell>
          <cell r="X2220" t="str">
            <v>011-58</v>
          </cell>
          <cell r="Y2220" t="str">
            <v>071-58</v>
          </cell>
          <cell r="Z2220" t="str">
            <v>Pozycj. 4-27-231542</v>
          </cell>
          <cell r="AA2220" t="str">
            <v>P100</v>
          </cell>
          <cell r="AB2220">
            <v>0</v>
          </cell>
          <cell r="AC2220">
            <v>0</v>
          </cell>
          <cell r="AD2220">
            <v>0</v>
          </cell>
          <cell r="AE2220" t="str">
            <v>DIT - Sekcja Techniczna</v>
          </cell>
          <cell r="AF2220" t="str">
            <v xml:space="preserve">Kasiński Mirosław </v>
          </cell>
        </row>
        <row r="2221">
          <cell r="A2221">
            <v>979</v>
          </cell>
          <cell r="B2221" t="str">
            <v>ST8-0038/2003</v>
          </cell>
          <cell r="C2221" t="str">
            <v>Rusztowanie metalowe MP-1008,cert nr B/02/207/0</v>
          </cell>
          <cell r="D2221" t="str">
            <v>Gr.8</v>
          </cell>
          <cell r="E2221" t="str">
            <v>MP-1008</v>
          </cell>
          <cell r="F2221">
            <v>37895</v>
          </cell>
          <cell r="G2221">
            <v>37895</v>
          </cell>
          <cell r="H2221" t="str">
            <v>808</v>
          </cell>
          <cell r="I2221" t="str">
            <v>Liniowa</v>
          </cell>
          <cell r="J2221">
            <v>20</v>
          </cell>
          <cell r="K2221">
            <v>0</v>
          </cell>
          <cell r="L2221">
            <v>9344.4</v>
          </cell>
          <cell r="M2221">
            <v>9344.4</v>
          </cell>
          <cell r="N2221">
            <v>9344.4</v>
          </cell>
          <cell r="O2221">
            <v>9344.4</v>
          </cell>
          <cell r="P2221">
            <v>0</v>
          </cell>
          <cell r="Q2221">
            <v>9344.4</v>
          </cell>
          <cell r="R2221">
            <v>0</v>
          </cell>
          <cell r="S2221">
            <v>0</v>
          </cell>
          <cell r="T2221">
            <v>9188.66</v>
          </cell>
          <cell r="U2221">
            <v>0</v>
          </cell>
          <cell r="V2221">
            <v>0</v>
          </cell>
          <cell r="W2221">
            <v>0.98329999999999995</v>
          </cell>
          <cell r="X2221" t="str">
            <v>011-58</v>
          </cell>
          <cell r="Y2221" t="str">
            <v>071-58</v>
          </cell>
          <cell r="Z2221" t="str">
            <v>Pozycj. 4-27-231559</v>
          </cell>
          <cell r="AA2221" t="str">
            <v>P100</v>
          </cell>
          <cell r="AB2221">
            <v>0</v>
          </cell>
          <cell r="AC2221">
            <v>0</v>
          </cell>
          <cell r="AD2221">
            <v>0</v>
          </cell>
          <cell r="AE2221" t="str">
            <v>DII - Sekcja Infrastruktury</v>
          </cell>
          <cell r="AF2221" t="str">
            <v xml:space="preserve">Domżalski Andrzej </v>
          </cell>
        </row>
        <row r="2222">
          <cell r="A2222">
            <v>1001</v>
          </cell>
          <cell r="B2222" t="str">
            <v>ST8-0039/2003</v>
          </cell>
          <cell r="C2222" t="str">
            <v>MIERNIK MMR 600 do pomiaru rezystancji spawów</v>
          </cell>
          <cell r="D2222" t="str">
            <v>Gr.8</v>
          </cell>
          <cell r="E2222" t="str">
            <v>320085/03</v>
          </cell>
          <cell r="F2222">
            <v>37956</v>
          </cell>
          <cell r="G2222">
            <v>37956</v>
          </cell>
          <cell r="H2222" t="str">
            <v>800</v>
          </cell>
          <cell r="I2222" t="str">
            <v>Liniowa</v>
          </cell>
          <cell r="J2222">
            <v>20</v>
          </cell>
          <cell r="K2222">
            <v>0</v>
          </cell>
          <cell r="L2222">
            <v>6200</v>
          </cell>
          <cell r="M2222">
            <v>6200</v>
          </cell>
          <cell r="N2222">
            <v>6200</v>
          </cell>
          <cell r="O2222">
            <v>6200</v>
          </cell>
          <cell r="P2222">
            <v>0</v>
          </cell>
          <cell r="Q2222">
            <v>6200</v>
          </cell>
          <cell r="R2222">
            <v>0</v>
          </cell>
          <cell r="S2222">
            <v>0</v>
          </cell>
          <cell r="T2222">
            <v>6200</v>
          </cell>
          <cell r="U2222">
            <v>0</v>
          </cell>
          <cell r="V2222">
            <v>0</v>
          </cell>
          <cell r="W2222">
            <v>1</v>
          </cell>
          <cell r="X2222" t="str">
            <v>011-58</v>
          </cell>
          <cell r="Y2222" t="str">
            <v>071-58</v>
          </cell>
          <cell r="Z2222" t="str">
            <v>Pozycj. 4-27-231542</v>
          </cell>
          <cell r="AA2222" t="str">
            <v>P100</v>
          </cell>
          <cell r="AB2222">
            <v>0</v>
          </cell>
          <cell r="AC2222">
            <v>0</v>
          </cell>
          <cell r="AD2222">
            <v>0</v>
          </cell>
          <cell r="AE2222" t="str">
            <v>DIT - Sekcja Techniczna</v>
          </cell>
          <cell r="AF2222" t="str">
            <v xml:space="preserve">Kasiński Mirosław </v>
          </cell>
        </row>
        <row r="2223">
          <cell r="A2223">
            <v>1002</v>
          </cell>
          <cell r="B2223" t="str">
            <v>ST8-0040/2003</v>
          </cell>
          <cell r="C2223" t="str">
            <v>Przyrzad do geometrii kol 2-glowicowy</v>
          </cell>
          <cell r="D2223" t="str">
            <v>Gr.8</v>
          </cell>
          <cell r="E2223" t="str">
            <v>3081</v>
          </cell>
          <cell r="F2223">
            <v>37956</v>
          </cell>
          <cell r="G2223">
            <v>37956</v>
          </cell>
          <cell r="H2223" t="str">
            <v>800</v>
          </cell>
          <cell r="I2223" t="str">
            <v>Liniowa</v>
          </cell>
          <cell r="J2223">
            <v>20</v>
          </cell>
          <cell r="K2223">
            <v>0</v>
          </cell>
          <cell r="L2223">
            <v>11000</v>
          </cell>
          <cell r="M2223">
            <v>11000</v>
          </cell>
          <cell r="N2223">
            <v>11000</v>
          </cell>
          <cell r="O2223">
            <v>11000</v>
          </cell>
          <cell r="P2223">
            <v>0</v>
          </cell>
          <cell r="Q2223">
            <v>11000</v>
          </cell>
          <cell r="R2223">
            <v>0</v>
          </cell>
          <cell r="S2223">
            <v>0</v>
          </cell>
          <cell r="T2223">
            <v>11000</v>
          </cell>
          <cell r="U2223">
            <v>0</v>
          </cell>
          <cell r="V2223">
            <v>0</v>
          </cell>
          <cell r="W2223">
            <v>1</v>
          </cell>
          <cell r="X2223" t="str">
            <v>011-58</v>
          </cell>
          <cell r="Y2223" t="str">
            <v>071-58</v>
          </cell>
          <cell r="Z2223" t="str">
            <v>Pozycj. 4-27-231542</v>
          </cell>
          <cell r="AA2223" t="str">
            <v>P100</v>
          </cell>
          <cell r="AB2223">
            <v>0</v>
          </cell>
          <cell r="AC2223">
            <v>0</v>
          </cell>
          <cell r="AD2223">
            <v>0</v>
          </cell>
          <cell r="AE2223" t="str">
            <v>DIT - Sekcja Techniczna</v>
          </cell>
          <cell r="AF2223" t="str">
            <v xml:space="preserve">Kasiński Mirosław </v>
          </cell>
        </row>
        <row r="2224">
          <cell r="A2224">
            <v>1003</v>
          </cell>
          <cell r="B2224" t="str">
            <v>ST8-0041/2003</v>
          </cell>
          <cell r="C2224" t="str">
            <v>Oscyloskop cyfrowy typ DS-1250-dwie sady oscylosk</v>
          </cell>
          <cell r="D2224" t="str">
            <v>Gr.8</v>
          </cell>
          <cell r="E2224" t="str">
            <v>DS-1250 / 3070087</v>
          </cell>
          <cell r="F2224">
            <v>37956</v>
          </cell>
          <cell r="G2224">
            <v>37956</v>
          </cell>
          <cell r="H2224" t="str">
            <v>800</v>
          </cell>
          <cell r="I2224" t="str">
            <v>Liniowa</v>
          </cell>
          <cell r="J2224">
            <v>20</v>
          </cell>
          <cell r="K2224">
            <v>0</v>
          </cell>
          <cell r="L2224">
            <v>6156</v>
          </cell>
          <cell r="M2224">
            <v>6156</v>
          </cell>
          <cell r="N2224">
            <v>6156</v>
          </cell>
          <cell r="O2224">
            <v>6156</v>
          </cell>
          <cell r="P2224">
            <v>0</v>
          </cell>
          <cell r="Q2224">
            <v>6156</v>
          </cell>
          <cell r="R2224">
            <v>0</v>
          </cell>
          <cell r="S2224">
            <v>0</v>
          </cell>
          <cell r="T2224">
            <v>6156</v>
          </cell>
          <cell r="U2224">
            <v>0</v>
          </cell>
          <cell r="V2224">
            <v>0</v>
          </cell>
          <cell r="W2224">
            <v>1</v>
          </cell>
          <cell r="X2224" t="str">
            <v>011-58</v>
          </cell>
          <cell r="Y2224" t="str">
            <v>071-58</v>
          </cell>
          <cell r="Z2224" t="str">
            <v>Pozycj. 4-27-231542</v>
          </cell>
          <cell r="AA2224" t="str">
            <v>P100</v>
          </cell>
          <cell r="AB2224">
            <v>0</v>
          </cell>
          <cell r="AC2224">
            <v>0</v>
          </cell>
          <cell r="AD2224">
            <v>0</v>
          </cell>
          <cell r="AE2224" t="str">
            <v>EEN - Sekcja Napraw Taboru</v>
          </cell>
          <cell r="AF2224" t="str">
            <v>Siwiak Marek</v>
          </cell>
        </row>
        <row r="2225">
          <cell r="A2225">
            <v>1004</v>
          </cell>
          <cell r="B2225" t="str">
            <v>ST8-0042/2003</v>
          </cell>
          <cell r="C2225" t="str">
            <v>Oscyloskop cyfrowy typ DS-1250-dwie sady oscylosk</v>
          </cell>
          <cell r="D2225" t="str">
            <v>Gr.8</v>
          </cell>
          <cell r="E2225" t="str">
            <v>DS-1250 / 3080158</v>
          </cell>
          <cell r="F2225">
            <v>37956</v>
          </cell>
          <cell r="G2225">
            <v>37956</v>
          </cell>
          <cell r="H2225" t="str">
            <v>800</v>
          </cell>
          <cell r="I2225" t="str">
            <v>Liniowa</v>
          </cell>
          <cell r="J2225">
            <v>20</v>
          </cell>
          <cell r="K2225">
            <v>0</v>
          </cell>
          <cell r="L2225">
            <v>6156</v>
          </cell>
          <cell r="M2225">
            <v>6156</v>
          </cell>
          <cell r="N2225">
            <v>6156</v>
          </cell>
          <cell r="O2225">
            <v>6156</v>
          </cell>
          <cell r="P2225">
            <v>0</v>
          </cell>
          <cell r="Q2225">
            <v>6156</v>
          </cell>
          <cell r="R2225">
            <v>0</v>
          </cell>
          <cell r="S2225">
            <v>0</v>
          </cell>
          <cell r="T2225">
            <v>6156</v>
          </cell>
          <cell r="U2225">
            <v>0</v>
          </cell>
          <cell r="V2225">
            <v>0</v>
          </cell>
          <cell r="W2225">
            <v>1</v>
          </cell>
          <cell r="X2225" t="str">
            <v>011-58</v>
          </cell>
          <cell r="Y2225" t="str">
            <v>071-58</v>
          </cell>
          <cell r="Z2225" t="str">
            <v>Pozycj. 4-27-231542</v>
          </cell>
          <cell r="AA2225" t="str">
            <v>P100</v>
          </cell>
          <cell r="AB2225">
            <v>0</v>
          </cell>
          <cell r="AC2225">
            <v>0</v>
          </cell>
          <cell r="AD2225">
            <v>0</v>
          </cell>
          <cell r="AE2225" t="str">
            <v>DIT - Sekcja Techniczna</v>
          </cell>
          <cell r="AF2225" t="str">
            <v xml:space="preserve">Kasiński Mirosław </v>
          </cell>
        </row>
        <row r="2226">
          <cell r="A2226">
            <v>1005</v>
          </cell>
          <cell r="B2226" t="str">
            <v>ST8-0043/2003</v>
          </cell>
          <cell r="C2226" t="str">
            <v>Kserokopiarka CANON IR 1600</v>
          </cell>
          <cell r="D2226" t="str">
            <v>Gr.8</v>
          </cell>
          <cell r="E2226" t="str">
            <v>UJJ 26645</v>
          </cell>
          <cell r="F2226">
            <v>37956</v>
          </cell>
          <cell r="G2226">
            <v>37956</v>
          </cell>
          <cell r="H2226" t="str">
            <v>803</v>
          </cell>
          <cell r="I2226" t="str">
            <v>Liniowa</v>
          </cell>
          <cell r="J2226">
            <v>12.5</v>
          </cell>
          <cell r="K2226">
            <v>0</v>
          </cell>
          <cell r="L2226">
            <v>4655</v>
          </cell>
          <cell r="M2226">
            <v>4655</v>
          </cell>
          <cell r="N2226">
            <v>4655</v>
          </cell>
          <cell r="O2226">
            <v>3956.75</v>
          </cell>
          <cell r="P2226">
            <v>698.25</v>
          </cell>
          <cell r="Q2226">
            <v>3956.75</v>
          </cell>
          <cell r="R2226">
            <v>698.25</v>
          </cell>
          <cell r="S2226">
            <v>0</v>
          </cell>
          <cell r="T2226">
            <v>4655</v>
          </cell>
          <cell r="U2226">
            <v>0</v>
          </cell>
          <cell r="V2226">
            <v>0</v>
          </cell>
          <cell r="W2226">
            <v>1</v>
          </cell>
          <cell r="X2226" t="str">
            <v>011-58</v>
          </cell>
          <cell r="Y2226" t="str">
            <v>071-58</v>
          </cell>
          <cell r="Z2226" t="str">
            <v>Pozycj. 4-27-231556</v>
          </cell>
          <cell r="AA2226" t="str">
            <v>P85</v>
          </cell>
          <cell r="AB2226">
            <v>0</v>
          </cell>
          <cell r="AC2226">
            <v>0</v>
          </cell>
          <cell r="AD2226">
            <v>0</v>
          </cell>
          <cell r="AE2226" t="str">
            <v>SI - Sam.stanowisko ds Informatyki</v>
          </cell>
          <cell r="AF2226" t="str">
            <v>Bieliński Tomasz</v>
          </cell>
        </row>
        <row r="2227">
          <cell r="A2227">
            <v>1007</v>
          </cell>
          <cell r="B2227" t="str">
            <v>ST8-0045/2003</v>
          </cell>
          <cell r="C2227" t="str">
            <v>Kserokopiarka CANON IR 1600</v>
          </cell>
          <cell r="D2227" t="str">
            <v>Gr.8</v>
          </cell>
          <cell r="E2227" t="str">
            <v>UJJ 26639</v>
          </cell>
          <cell r="F2227">
            <v>37956</v>
          </cell>
          <cell r="G2227">
            <v>37956</v>
          </cell>
          <cell r="H2227" t="str">
            <v>803</v>
          </cell>
          <cell r="I2227" t="str">
            <v>Liniowa</v>
          </cell>
          <cell r="J2227">
            <v>12.5</v>
          </cell>
          <cell r="K2227">
            <v>0</v>
          </cell>
          <cell r="L2227">
            <v>4655</v>
          </cell>
          <cell r="M2227">
            <v>4655</v>
          </cell>
          <cell r="N2227">
            <v>4655</v>
          </cell>
          <cell r="O2227">
            <v>3956.75</v>
          </cell>
          <cell r="P2227">
            <v>698.25</v>
          </cell>
          <cell r="Q2227">
            <v>3956.75</v>
          </cell>
          <cell r="R2227">
            <v>698.25</v>
          </cell>
          <cell r="S2227">
            <v>0</v>
          </cell>
          <cell r="T2227">
            <v>4655</v>
          </cell>
          <cell r="U2227">
            <v>0</v>
          </cell>
          <cell r="V2227">
            <v>0</v>
          </cell>
          <cell r="W2227">
            <v>1</v>
          </cell>
          <cell r="X2227" t="str">
            <v>011-58</v>
          </cell>
          <cell r="Y2227" t="str">
            <v>071-58</v>
          </cell>
          <cell r="Z2227" t="str">
            <v>Pozycj. 4-27-231556</v>
          </cell>
          <cell r="AA2227" t="str">
            <v>P85</v>
          </cell>
          <cell r="AB2227">
            <v>0</v>
          </cell>
          <cell r="AC2227">
            <v>0</v>
          </cell>
          <cell r="AD2227">
            <v>0</v>
          </cell>
          <cell r="AE2227" t="str">
            <v>SI - Sam.stanowisko ds Informatyki</v>
          </cell>
          <cell r="AF2227" t="str">
            <v>Bieliński Tomasz</v>
          </cell>
        </row>
        <row r="2228">
          <cell r="A2228">
            <v>1010</v>
          </cell>
          <cell r="B2228" t="str">
            <v>ST8-0046/2004</v>
          </cell>
          <cell r="C2228" t="str">
            <v>Kserokopiarka CANON IR-1600</v>
          </cell>
          <cell r="D2228" t="str">
            <v>Gr.8</v>
          </cell>
          <cell r="E2228" t="str">
            <v>UJJ 26333</v>
          </cell>
          <cell r="F2228">
            <v>38007</v>
          </cell>
          <cell r="G2228">
            <v>38007</v>
          </cell>
          <cell r="H2228" t="str">
            <v>803</v>
          </cell>
          <cell r="I2228" t="str">
            <v>Liniowa</v>
          </cell>
          <cell r="J2228">
            <v>12.5</v>
          </cell>
          <cell r="K2228">
            <v>0</v>
          </cell>
          <cell r="L2228">
            <v>4927</v>
          </cell>
          <cell r="M2228">
            <v>4927</v>
          </cell>
          <cell r="N2228">
            <v>4927</v>
          </cell>
          <cell r="O2228">
            <v>4187.95</v>
          </cell>
          <cell r="P2228">
            <v>739.05000000000018</v>
          </cell>
          <cell r="Q2228">
            <v>4187.95</v>
          </cell>
          <cell r="R2228">
            <v>739.05000000000018</v>
          </cell>
          <cell r="S2228">
            <v>0</v>
          </cell>
          <cell r="T2228">
            <v>4927</v>
          </cell>
          <cell r="U2228">
            <v>0</v>
          </cell>
          <cell r="V2228">
            <v>0</v>
          </cell>
          <cell r="W2228">
            <v>1</v>
          </cell>
          <cell r="X2228" t="str">
            <v>011-58</v>
          </cell>
          <cell r="Y2228" t="str">
            <v>071-58</v>
          </cell>
          <cell r="Z2228" t="str">
            <v>Pozycj. 4-27-231556</v>
          </cell>
          <cell r="AA2228" t="str">
            <v>P85</v>
          </cell>
          <cell r="AB2228">
            <v>0</v>
          </cell>
          <cell r="AC2228">
            <v>0</v>
          </cell>
          <cell r="AD2228">
            <v>0</v>
          </cell>
          <cell r="AE2228" t="str">
            <v>SI - Sam.stanowisko ds Informatyki</v>
          </cell>
          <cell r="AF2228" t="str">
            <v>Bieliński Tomasz</v>
          </cell>
        </row>
        <row r="2229">
          <cell r="A2229">
            <v>1009</v>
          </cell>
          <cell r="B2229" t="str">
            <v>ST8-0047/2004</v>
          </cell>
          <cell r="C2229" t="str">
            <v>Nagrzewnica indukcyjna SKF TIH 070m/230V</v>
          </cell>
          <cell r="D2229" t="str">
            <v>Gr.8</v>
          </cell>
          <cell r="E2229" t="str">
            <v>03.42.70. 372</v>
          </cell>
          <cell r="F2229">
            <v>38007</v>
          </cell>
          <cell r="G2229">
            <v>38007</v>
          </cell>
          <cell r="H2229" t="str">
            <v>800</v>
          </cell>
          <cell r="I2229" t="str">
            <v>Liniowa</v>
          </cell>
          <cell r="J2229">
            <v>20</v>
          </cell>
          <cell r="K2229">
            <v>0</v>
          </cell>
          <cell r="L2229">
            <v>17800</v>
          </cell>
          <cell r="M2229">
            <v>17800</v>
          </cell>
          <cell r="N2229">
            <v>17800</v>
          </cell>
          <cell r="O2229">
            <v>0</v>
          </cell>
          <cell r="P2229">
            <v>17800</v>
          </cell>
          <cell r="Q2229">
            <v>0</v>
          </cell>
          <cell r="R2229">
            <v>17800</v>
          </cell>
          <cell r="S2229">
            <v>0</v>
          </cell>
          <cell r="T2229">
            <v>17800</v>
          </cell>
          <cell r="U2229">
            <v>0</v>
          </cell>
          <cell r="V2229">
            <v>0</v>
          </cell>
          <cell r="W2229">
            <v>1</v>
          </cell>
          <cell r="X2229" t="str">
            <v>011-58</v>
          </cell>
          <cell r="Y2229" t="str">
            <v>071-58</v>
          </cell>
          <cell r="Z2229" t="str">
            <v>Pozycj. 4-27-231542</v>
          </cell>
          <cell r="AA2229" t="str">
            <v>P0</v>
          </cell>
          <cell r="AB2229">
            <v>0</v>
          </cell>
          <cell r="AC2229">
            <v>0</v>
          </cell>
          <cell r="AD2229">
            <v>0</v>
          </cell>
          <cell r="AE2229" t="str">
            <v>DIT - Sekcja Techniczna</v>
          </cell>
          <cell r="AF2229" t="str">
            <v xml:space="preserve">Kasiński Mirosław </v>
          </cell>
        </row>
        <row r="2230">
          <cell r="A2230">
            <v>1052</v>
          </cell>
          <cell r="B2230" t="str">
            <v>ST8-0048/2004</v>
          </cell>
          <cell r="C2230" t="str">
            <v>TESTER do węży hydrantowych HPP</v>
          </cell>
          <cell r="D2230" t="str">
            <v>Gr.8</v>
          </cell>
          <cell r="E2230" t="str">
            <v>0408396</v>
          </cell>
          <cell r="F2230">
            <v>38352</v>
          </cell>
          <cell r="G2230">
            <v>38352</v>
          </cell>
          <cell r="H2230" t="str">
            <v>800</v>
          </cell>
          <cell r="I2230" t="str">
            <v>Liniowa</v>
          </cell>
          <cell r="J2230">
            <v>18.5</v>
          </cell>
          <cell r="K2230">
            <v>0</v>
          </cell>
          <cell r="L2230">
            <v>5351.38</v>
          </cell>
          <cell r="M2230">
            <v>5351.38</v>
          </cell>
          <cell r="N2230">
            <v>5351.38</v>
          </cell>
          <cell r="O2230">
            <v>5351.38</v>
          </cell>
          <cell r="P2230">
            <v>0</v>
          </cell>
          <cell r="Q2230">
            <v>5351.38</v>
          </cell>
          <cell r="R2230">
            <v>0</v>
          </cell>
          <cell r="S2230">
            <v>0</v>
          </cell>
          <cell r="T2230">
            <v>5351.38</v>
          </cell>
          <cell r="U2230">
            <v>0</v>
          </cell>
          <cell r="V2230">
            <v>0</v>
          </cell>
          <cell r="W2230">
            <v>1</v>
          </cell>
          <cell r="X2230" t="str">
            <v>011-58</v>
          </cell>
          <cell r="Y2230" t="str">
            <v>071-58</v>
          </cell>
          <cell r="Z2230" t="str">
            <v>Pozycj. 4-27-231542</v>
          </cell>
          <cell r="AA2230" t="str">
            <v>P100</v>
          </cell>
          <cell r="AB2230">
            <v>0</v>
          </cell>
          <cell r="AC2230">
            <v>0</v>
          </cell>
          <cell r="AD2230">
            <v>0</v>
          </cell>
          <cell r="AE2230" t="str">
            <v>DIT - Sekcja Techniczna</v>
          </cell>
          <cell r="AF2230" t="str">
            <v xml:space="preserve">Kasiński Mirosław </v>
          </cell>
        </row>
        <row r="2231">
          <cell r="A2231">
            <v>1105</v>
          </cell>
          <cell r="B2231" t="str">
            <v>ST8-0049/2005</v>
          </cell>
          <cell r="C2231" t="str">
            <v>Kserokopiarka Canon typ iR 1600</v>
          </cell>
          <cell r="D2231" t="str">
            <v>Gr.8</v>
          </cell>
          <cell r="E2231" t="str">
            <v>TEN 16813</v>
          </cell>
          <cell r="F2231">
            <v>38442</v>
          </cell>
          <cell r="G2231">
            <v>38442</v>
          </cell>
          <cell r="H2231" t="str">
            <v>803</v>
          </cell>
          <cell r="I2231" t="str">
            <v>Liniowa</v>
          </cell>
          <cell r="J2231">
            <v>12.5</v>
          </cell>
          <cell r="K2231">
            <v>0</v>
          </cell>
          <cell r="L2231">
            <v>4390</v>
          </cell>
          <cell r="M2231">
            <v>4390</v>
          </cell>
          <cell r="N2231">
            <v>4390</v>
          </cell>
          <cell r="O2231">
            <v>4390</v>
          </cell>
          <cell r="P2231">
            <v>0</v>
          </cell>
          <cell r="Q2231">
            <v>4390</v>
          </cell>
          <cell r="R2231">
            <v>0</v>
          </cell>
          <cell r="S2231">
            <v>0</v>
          </cell>
          <cell r="T2231">
            <v>4390</v>
          </cell>
          <cell r="U2231">
            <v>0</v>
          </cell>
          <cell r="V2231">
            <v>0</v>
          </cell>
          <cell r="W2231">
            <v>1</v>
          </cell>
          <cell r="X2231" t="str">
            <v>011-58</v>
          </cell>
          <cell r="Y2231" t="str">
            <v>071-58</v>
          </cell>
          <cell r="Z2231" t="str">
            <v>Pozycj. 4-27-231556</v>
          </cell>
          <cell r="AA2231" t="str">
            <v>P100</v>
          </cell>
          <cell r="AB2231">
            <v>0</v>
          </cell>
          <cell r="AC2231">
            <v>0</v>
          </cell>
          <cell r="AD2231">
            <v>0</v>
          </cell>
          <cell r="AE2231" t="str">
            <v>SI - Sam.stanowisko ds Informatyki</v>
          </cell>
          <cell r="AF2231" t="str">
            <v>Bieliński Tomasz</v>
          </cell>
        </row>
        <row r="2232">
          <cell r="A2232">
            <v>1106</v>
          </cell>
          <cell r="B2232" t="str">
            <v>ST8-0050/2005</v>
          </cell>
          <cell r="C2232" t="str">
            <v>Stół konferencyjny</v>
          </cell>
          <cell r="D2232" t="str">
            <v>Gr.8</v>
          </cell>
          <cell r="E2232">
            <v>0</v>
          </cell>
          <cell r="F2232">
            <v>38442</v>
          </cell>
          <cell r="G2232">
            <v>38442</v>
          </cell>
          <cell r="H2232" t="str">
            <v>808</v>
          </cell>
          <cell r="I2232" t="str">
            <v>Liniowa</v>
          </cell>
          <cell r="J2232">
            <v>18.5</v>
          </cell>
          <cell r="K2232">
            <v>0</v>
          </cell>
          <cell r="L2232">
            <v>7750</v>
          </cell>
          <cell r="M2232">
            <v>7750</v>
          </cell>
          <cell r="N2232">
            <v>7750</v>
          </cell>
          <cell r="O2232">
            <v>7750</v>
          </cell>
          <cell r="P2232">
            <v>0</v>
          </cell>
          <cell r="Q2232">
            <v>7750</v>
          </cell>
          <cell r="R2232">
            <v>0</v>
          </cell>
          <cell r="S2232">
            <v>0</v>
          </cell>
          <cell r="T2232">
            <v>7750</v>
          </cell>
          <cell r="U2232">
            <v>0</v>
          </cell>
          <cell r="V2232">
            <v>0</v>
          </cell>
          <cell r="W2232">
            <v>1</v>
          </cell>
          <cell r="X2232" t="str">
            <v>011-58</v>
          </cell>
          <cell r="Y2232" t="str">
            <v>071-58</v>
          </cell>
          <cell r="Z2232" t="str">
            <v>Pozycj. 4-27-231559</v>
          </cell>
          <cell r="AA2232" t="str">
            <v>P100</v>
          </cell>
          <cell r="AB2232">
            <v>0</v>
          </cell>
          <cell r="AC2232">
            <v>0</v>
          </cell>
          <cell r="AD2232">
            <v>0</v>
          </cell>
          <cell r="AE2232" t="str">
            <v>SK - Wydział Kadr i Organizacji</v>
          </cell>
          <cell r="AF2232" t="str">
            <v>Brzezińska Barbara</v>
          </cell>
        </row>
        <row r="2233">
          <cell r="A2233">
            <v>1117</v>
          </cell>
          <cell r="B2233" t="str">
            <v>ST8-0051/2005</v>
          </cell>
          <cell r="C2233" t="str">
            <v>Zabudowa stanowiska kasowego</v>
          </cell>
          <cell r="D2233" t="str">
            <v>Gr.8</v>
          </cell>
          <cell r="E2233">
            <v>0</v>
          </cell>
          <cell r="F2233">
            <v>38503</v>
          </cell>
          <cell r="G2233">
            <v>38503</v>
          </cell>
          <cell r="H2233" t="str">
            <v>808</v>
          </cell>
          <cell r="I2233" t="str">
            <v>Liniowa</v>
          </cell>
          <cell r="J2233">
            <v>18.5</v>
          </cell>
          <cell r="K2233">
            <v>0</v>
          </cell>
          <cell r="L2233">
            <v>4475</v>
          </cell>
          <cell r="M2233">
            <v>4475</v>
          </cell>
          <cell r="N2233">
            <v>4475</v>
          </cell>
          <cell r="O2233">
            <v>4475</v>
          </cell>
          <cell r="P2233">
            <v>0</v>
          </cell>
          <cell r="Q2233">
            <v>4475</v>
          </cell>
          <cell r="R2233">
            <v>0</v>
          </cell>
          <cell r="S2233">
            <v>0</v>
          </cell>
          <cell r="T2233">
            <v>4475</v>
          </cell>
          <cell r="U2233">
            <v>0</v>
          </cell>
          <cell r="V2233">
            <v>0</v>
          </cell>
          <cell r="W2233">
            <v>1</v>
          </cell>
          <cell r="X2233" t="str">
            <v>011-58</v>
          </cell>
          <cell r="Y2233" t="str">
            <v>071-58</v>
          </cell>
          <cell r="Z2233" t="str">
            <v>Pozycj. 4-27-231559</v>
          </cell>
          <cell r="AA2233" t="str">
            <v>P100</v>
          </cell>
          <cell r="AB2233">
            <v>0</v>
          </cell>
          <cell r="AC2233">
            <v>0</v>
          </cell>
          <cell r="AD2233">
            <v>0</v>
          </cell>
          <cell r="AE2233" t="str">
            <v>MSH - Sekcja Handlowa</v>
          </cell>
          <cell r="AF2233" t="str">
            <v>Krawczykiewicz Ewa</v>
          </cell>
        </row>
        <row r="2234">
          <cell r="A2234">
            <v>1118</v>
          </cell>
          <cell r="B2234" t="str">
            <v>ST8-0052/2005</v>
          </cell>
          <cell r="C2234" t="str">
            <v>Zabudowa stanowiska kasowego</v>
          </cell>
          <cell r="D2234" t="str">
            <v>Gr.8</v>
          </cell>
          <cell r="E2234">
            <v>0</v>
          </cell>
          <cell r="F2234">
            <v>38503</v>
          </cell>
          <cell r="G2234">
            <v>38503</v>
          </cell>
          <cell r="H2234" t="str">
            <v>808</v>
          </cell>
          <cell r="I2234" t="str">
            <v>Liniowa</v>
          </cell>
          <cell r="J2234">
            <v>18.5</v>
          </cell>
          <cell r="K2234">
            <v>0</v>
          </cell>
          <cell r="L2234">
            <v>4475</v>
          </cell>
          <cell r="M2234">
            <v>4475</v>
          </cell>
          <cell r="N2234">
            <v>4475</v>
          </cell>
          <cell r="O2234">
            <v>4475</v>
          </cell>
          <cell r="P2234">
            <v>0</v>
          </cell>
          <cell r="Q2234">
            <v>4475</v>
          </cell>
          <cell r="R2234">
            <v>0</v>
          </cell>
          <cell r="S2234">
            <v>0</v>
          </cell>
          <cell r="T2234">
            <v>4475</v>
          </cell>
          <cell r="U2234">
            <v>0</v>
          </cell>
          <cell r="V2234">
            <v>0</v>
          </cell>
          <cell r="W2234">
            <v>1</v>
          </cell>
          <cell r="X2234" t="str">
            <v>011-58</v>
          </cell>
          <cell r="Y2234" t="str">
            <v>071-58</v>
          </cell>
          <cell r="Z2234" t="str">
            <v>Pozycj. 4-27-231559</v>
          </cell>
          <cell r="AA2234" t="str">
            <v>P100</v>
          </cell>
          <cell r="AB2234">
            <v>0</v>
          </cell>
          <cell r="AC2234">
            <v>0</v>
          </cell>
          <cell r="AD2234">
            <v>0</v>
          </cell>
          <cell r="AE2234" t="str">
            <v>MSH - Sekcja Handlowa</v>
          </cell>
          <cell r="AF2234" t="str">
            <v>Krawczykiewicz Ewa</v>
          </cell>
        </row>
        <row r="2235">
          <cell r="A2235">
            <v>1119</v>
          </cell>
          <cell r="B2235" t="str">
            <v>ST8-0053/2005</v>
          </cell>
          <cell r="C2235" t="str">
            <v>Zabudowa stanowiska kasowego</v>
          </cell>
          <cell r="D2235" t="str">
            <v>Gr.8</v>
          </cell>
          <cell r="E2235">
            <v>0</v>
          </cell>
          <cell r="F2235">
            <v>38503</v>
          </cell>
          <cell r="G2235">
            <v>38503</v>
          </cell>
          <cell r="H2235" t="str">
            <v>808</v>
          </cell>
          <cell r="I2235" t="str">
            <v>Liniowa</v>
          </cell>
          <cell r="J2235">
            <v>18.5</v>
          </cell>
          <cell r="K2235">
            <v>0</v>
          </cell>
          <cell r="L2235">
            <v>4475</v>
          </cell>
          <cell r="M2235">
            <v>4475</v>
          </cell>
          <cell r="N2235">
            <v>4475</v>
          </cell>
          <cell r="O2235">
            <v>4475</v>
          </cell>
          <cell r="P2235">
            <v>0</v>
          </cell>
          <cell r="Q2235">
            <v>4475</v>
          </cell>
          <cell r="R2235">
            <v>0</v>
          </cell>
          <cell r="S2235">
            <v>0</v>
          </cell>
          <cell r="T2235">
            <v>4475</v>
          </cell>
          <cell r="U2235">
            <v>0</v>
          </cell>
          <cell r="V2235">
            <v>0</v>
          </cell>
          <cell r="W2235">
            <v>1</v>
          </cell>
          <cell r="X2235" t="str">
            <v>011-58</v>
          </cell>
          <cell r="Y2235" t="str">
            <v>071-58</v>
          </cell>
          <cell r="Z2235" t="str">
            <v>Pozycj. 4-27-231559</v>
          </cell>
          <cell r="AA2235" t="str">
            <v>P100</v>
          </cell>
          <cell r="AB2235">
            <v>0</v>
          </cell>
          <cell r="AC2235">
            <v>0</v>
          </cell>
          <cell r="AD2235">
            <v>0</v>
          </cell>
          <cell r="AE2235" t="str">
            <v>MSH - Sekcja Handlowa</v>
          </cell>
          <cell r="AF2235" t="str">
            <v>Krawczykiewicz Ewa</v>
          </cell>
        </row>
        <row r="2236">
          <cell r="A2236">
            <v>1120</v>
          </cell>
          <cell r="B2236" t="str">
            <v>ST8-0054/2005</v>
          </cell>
          <cell r="C2236" t="str">
            <v>Zabudowa stanowiska kasowego</v>
          </cell>
          <cell r="D2236" t="str">
            <v>Gr.8</v>
          </cell>
          <cell r="E2236">
            <v>0</v>
          </cell>
          <cell r="F2236">
            <v>38503</v>
          </cell>
          <cell r="G2236">
            <v>38503</v>
          </cell>
          <cell r="H2236" t="str">
            <v>808</v>
          </cell>
          <cell r="I2236" t="str">
            <v>Liniowa</v>
          </cell>
          <cell r="J2236">
            <v>18.5</v>
          </cell>
          <cell r="K2236">
            <v>0</v>
          </cell>
          <cell r="L2236">
            <v>4475</v>
          </cell>
          <cell r="M2236">
            <v>4475</v>
          </cell>
          <cell r="N2236">
            <v>4475</v>
          </cell>
          <cell r="O2236">
            <v>4475</v>
          </cell>
          <cell r="P2236">
            <v>0</v>
          </cell>
          <cell r="Q2236">
            <v>4475</v>
          </cell>
          <cell r="R2236">
            <v>0</v>
          </cell>
          <cell r="S2236">
            <v>0</v>
          </cell>
          <cell r="T2236">
            <v>4475</v>
          </cell>
          <cell r="U2236">
            <v>0</v>
          </cell>
          <cell r="V2236">
            <v>0</v>
          </cell>
          <cell r="W2236">
            <v>1</v>
          </cell>
          <cell r="X2236" t="str">
            <v>011-58</v>
          </cell>
          <cell r="Y2236" t="str">
            <v>071-58</v>
          </cell>
          <cell r="Z2236" t="str">
            <v>Pozycj. 4-27-231559</v>
          </cell>
          <cell r="AA2236" t="str">
            <v>P100</v>
          </cell>
          <cell r="AB2236">
            <v>0</v>
          </cell>
          <cell r="AC2236">
            <v>0</v>
          </cell>
          <cell r="AD2236">
            <v>0</v>
          </cell>
          <cell r="AE2236" t="str">
            <v>MSH - Sekcja Handlowa</v>
          </cell>
          <cell r="AF2236" t="str">
            <v>Krawczykiewicz Ewa</v>
          </cell>
        </row>
        <row r="2237">
          <cell r="A2237">
            <v>1142</v>
          </cell>
          <cell r="B2237" t="str">
            <v>ST8-0055/2005</v>
          </cell>
          <cell r="C2237" t="str">
            <v>Szafa chłodnicza GN, AFP-801</v>
          </cell>
          <cell r="D2237" t="str">
            <v>Gr.8</v>
          </cell>
          <cell r="E2237" t="str">
            <v>15840705</v>
          </cell>
          <cell r="F2237">
            <v>38564</v>
          </cell>
          <cell r="G2237">
            <v>38564</v>
          </cell>
          <cell r="H2237" t="str">
            <v>808</v>
          </cell>
          <cell r="I2237" t="str">
            <v>Liniowa</v>
          </cell>
          <cell r="J2237">
            <v>18.5</v>
          </cell>
          <cell r="K2237">
            <v>0</v>
          </cell>
          <cell r="L2237">
            <v>4400</v>
          </cell>
          <cell r="M2237">
            <v>4400</v>
          </cell>
          <cell r="N2237">
            <v>4400</v>
          </cell>
          <cell r="O2237">
            <v>0</v>
          </cell>
          <cell r="P2237">
            <v>4400</v>
          </cell>
          <cell r="Q2237">
            <v>0</v>
          </cell>
          <cell r="R2237">
            <v>4400</v>
          </cell>
          <cell r="S2237">
            <v>0</v>
          </cell>
          <cell r="T2237">
            <v>4400</v>
          </cell>
          <cell r="U2237">
            <v>0</v>
          </cell>
          <cell r="V2237">
            <v>0</v>
          </cell>
          <cell r="W2237">
            <v>1</v>
          </cell>
          <cell r="X2237" t="str">
            <v>011-58</v>
          </cell>
          <cell r="Y2237" t="str">
            <v>071-58</v>
          </cell>
          <cell r="Z2237" t="str">
            <v>Pozycj. 4-27-231559</v>
          </cell>
          <cell r="AA2237" t="str">
            <v>P0</v>
          </cell>
          <cell r="AB2237">
            <v>0</v>
          </cell>
          <cell r="AC2237">
            <v>0</v>
          </cell>
          <cell r="AD2237">
            <v>0</v>
          </cell>
          <cell r="AE2237" t="str">
            <v>ZM - Magazyn Zakładowy</v>
          </cell>
          <cell r="AF2237" t="str">
            <v>Aftka Wiesław</v>
          </cell>
        </row>
        <row r="2238">
          <cell r="A2238">
            <v>1143</v>
          </cell>
          <cell r="B2238" t="str">
            <v>ST8-0056/2005</v>
          </cell>
          <cell r="C2238" t="str">
            <v>Zabudowa stanowiska obsługi klienta -1 kpl, ławka</v>
          </cell>
          <cell r="D2238" t="str">
            <v>Gr.8</v>
          </cell>
          <cell r="E2238">
            <v>0</v>
          </cell>
          <cell r="F2238">
            <v>38564</v>
          </cell>
          <cell r="G2238">
            <v>38564</v>
          </cell>
          <cell r="H2238" t="str">
            <v>808</v>
          </cell>
          <cell r="I2238" t="str">
            <v>Liniowa</v>
          </cell>
          <cell r="J2238">
            <v>18.5</v>
          </cell>
          <cell r="K2238">
            <v>0</v>
          </cell>
          <cell r="L2238">
            <v>6400</v>
          </cell>
          <cell r="M2238">
            <v>6400</v>
          </cell>
          <cell r="N2238">
            <v>6400</v>
          </cell>
          <cell r="O2238">
            <v>6400</v>
          </cell>
          <cell r="P2238">
            <v>0</v>
          </cell>
          <cell r="Q2238">
            <v>6400</v>
          </cell>
          <cell r="R2238">
            <v>0</v>
          </cell>
          <cell r="S2238">
            <v>0</v>
          </cell>
          <cell r="T2238">
            <v>6400</v>
          </cell>
          <cell r="U2238">
            <v>0</v>
          </cell>
          <cell r="V2238">
            <v>0</v>
          </cell>
          <cell r="W2238">
            <v>1</v>
          </cell>
          <cell r="X2238" t="str">
            <v>011-58</v>
          </cell>
          <cell r="Y2238" t="str">
            <v>071-58</v>
          </cell>
          <cell r="Z2238" t="str">
            <v>Pozycj. 4-27-231559</v>
          </cell>
          <cell r="AA2238" t="str">
            <v>P100</v>
          </cell>
          <cell r="AB2238">
            <v>0</v>
          </cell>
          <cell r="AC2238">
            <v>0</v>
          </cell>
          <cell r="AD2238">
            <v>0</v>
          </cell>
          <cell r="AE2238" t="str">
            <v>MS - Wydział Sprzedaży i Umów</v>
          </cell>
          <cell r="AF2238" t="str">
            <v>Szlendak Sławomir</v>
          </cell>
        </row>
        <row r="2239">
          <cell r="A2239">
            <v>1144</v>
          </cell>
          <cell r="B2239" t="str">
            <v>ST8-0057/2005</v>
          </cell>
          <cell r="C2239" t="str">
            <v>Zabudowa stanowiska obsługi klienta 1 kpl</v>
          </cell>
          <cell r="D2239" t="str">
            <v>Gr.8</v>
          </cell>
          <cell r="E2239">
            <v>0</v>
          </cell>
          <cell r="F2239">
            <v>38564</v>
          </cell>
          <cell r="G2239">
            <v>38564</v>
          </cell>
          <cell r="H2239" t="str">
            <v>808</v>
          </cell>
          <cell r="I2239" t="str">
            <v>Liniowa</v>
          </cell>
          <cell r="J2239">
            <v>18.5</v>
          </cell>
          <cell r="K2239">
            <v>0</v>
          </cell>
          <cell r="L2239">
            <v>5500</v>
          </cell>
          <cell r="M2239">
            <v>5500</v>
          </cell>
          <cell r="N2239">
            <v>5500</v>
          </cell>
          <cell r="O2239">
            <v>5500</v>
          </cell>
          <cell r="P2239">
            <v>0</v>
          </cell>
          <cell r="Q2239">
            <v>5500</v>
          </cell>
          <cell r="R2239">
            <v>0</v>
          </cell>
          <cell r="S2239">
            <v>0</v>
          </cell>
          <cell r="T2239">
            <v>5500</v>
          </cell>
          <cell r="U2239">
            <v>0</v>
          </cell>
          <cell r="V2239">
            <v>0</v>
          </cell>
          <cell r="W2239">
            <v>1</v>
          </cell>
          <cell r="X2239" t="str">
            <v>011-58</v>
          </cell>
          <cell r="Y2239" t="str">
            <v>071-58</v>
          </cell>
          <cell r="Z2239" t="str">
            <v>Pozycj. 4-27-231559</v>
          </cell>
          <cell r="AA2239" t="str">
            <v>P100</v>
          </cell>
          <cell r="AB2239">
            <v>0</v>
          </cell>
          <cell r="AC2239">
            <v>0</v>
          </cell>
          <cell r="AD2239">
            <v>0</v>
          </cell>
          <cell r="AE2239" t="str">
            <v>MS - Wydział Sprzedaży i Umów</v>
          </cell>
          <cell r="AF2239" t="str">
            <v>Szlendak Sławomir</v>
          </cell>
        </row>
        <row r="2240">
          <cell r="A2240">
            <v>1145</v>
          </cell>
          <cell r="B2240" t="str">
            <v>ST8-0058/2005</v>
          </cell>
          <cell r="C2240" t="str">
            <v>Klucz pneumatyczny</v>
          </cell>
          <cell r="D2240" t="str">
            <v>Gr.8</v>
          </cell>
          <cell r="E2240" t="str">
            <v>A05C17035</v>
          </cell>
          <cell r="F2240">
            <v>38595</v>
          </cell>
          <cell r="G2240">
            <v>38595</v>
          </cell>
          <cell r="H2240" t="str">
            <v>800</v>
          </cell>
          <cell r="I2240" t="str">
            <v>Liniowa</v>
          </cell>
          <cell r="J2240">
            <v>18.5</v>
          </cell>
          <cell r="K2240">
            <v>0</v>
          </cell>
          <cell r="L2240">
            <v>10737</v>
          </cell>
          <cell r="M2240">
            <v>10737</v>
          </cell>
          <cell r="N2240">
            <v>10737</v>
          </cell>
          <cell r="O2240">
            <v>10737</v>
          </cell>
          <cell r="P2240">
            <v>0</v>
          </cell>
          <cell r="Q2240">
            <v>10737</v>
          </cell>
          <cell r="R2240">
            <v>0</v>
          </cell>
          <cell r="S2240">
            <v>0</v>
          </cell>
          <cell r="T2240">
            <v>10737</v>
          </cell>
          <cell r="U2240">
            <v>0</v>
          </cell>
          <cell r="V2240">
            <v>0</v>
          </cell>
          <cell r="W2240">
            <v>1</v>
          </cell>
          <cell r="X2240" t="str">
            <v>011-58</v>
          </cell>
          <cell r="Y2240" t="str">
            <v>071-58</v>
          </cell>
          <cell r="Z2240" t="str">
            <v>Pozycj. 4-27-231542</v>
          </cell>
          <cell r="AA2240" t="str">
            <v>P100</v>
          </cell>
          <cell r="AB2240">
            <v>0</v>
          </cell>
          <cell r="AC2240">
            <v>0</v>
          </cell>
          <cell r="AD2240">
            <v>0</v>
          </cell>
          <cell r="AE2240" t="str">
            <v>DIT - Sekcja Techniczna</v>
          </cell>
          <cell r="AF2240" t="str">
            <v xml:space="preserve">Kasiński Mirosław </v>
          </cell>
        </row>
        <row r="2241">
          <cell r="A2241">
            <v>1147</v>
          </cell>
          <cell r="B2241" t="str">
            <v>ST8-0059/2005</v>
          </cell>
          <cell r="C2241" t="str">
            <v>Szafa metalowa do suszenia ubrań</v>
          </cell>
          <cell r="D2241" t="str">
            <v>Gr.8</v>
          </cell>
          <cell r="E2241">
            <v>0</v>
          </cell>
          <cell r="F2241">
            <v>38595</v>
          </cell>
          <cell r="G2241">
            <v>38595</v>
          </cell>
          <cell r="H2241" t="str">
            <v>808</v>
          </cell>
          <cell r="I2241" t="str">
            <v>Liniowa</v>
          </cell>
          <cell r="J2241">
            <v>18.5</v>
          </cell>
          <cell r="K2241">
            <v>0</v>
          </cell>
          <cell r="L2241">
            <v>4765</v>
          </cell>
          <cell r="M2241">
            <v>4765</v>
          </cell>
          <cell r="N2241">
            <v>4765</v>
          </cell>
          <cell r="O2241">
            <v>0</v>
          </cell>
          <cell r="P2241">
            <v>4765</v>
          </cell>
          <cell r="Q2241">
            <v>0</v>
          </cell>
          <cell r="R2241">
            <v>4765</v>
          </cell>
          <cell r="S2241">
            <v>0</v>
          </cell>
          <cell r="T2241">
            <v>4765</v>
          </cell>
          <cell r="U2241">
            <v>0</v>
          </cell>
          <cell r="V2241">
            <v>0</v>
          </cell>
          <cell r="W2241">
            <v>1</v>
          </cell>
          <cell r="X2241" t="str">
            <v>011-58</v>
          </cell>
          <cell r="Y2241" t="str">
            <v>071-58</v>
          </cell>
          <cell r="Z2241" t="str">
            <v>Pozycj. 4-27-231559</v>
          </cell>
          <cell r="AA2241" t="str">
            <v>P0</v>
          </cell>
          <cell r="AB2241">
            <v>0</v>
          </cell>
          <cell r="AC2241">
            <v>0</v>
          </cell>
          <cell r="AD2241">
            <v>0</v>
          </cell>
          <cell r="AE2241" t="str">
            <v>SOK - Komenda Straży Ochrony Kolei</v>
          </cell>
          <cell r="AF2241" t="str">
            <v xml:space="preserve">Wachowiak Bogumił </v>
          </cell>
        </row>
        <row r="2242">
          <cell r="A2242">
            <v>1218</v>
          </cell>
          <cell r="B2242" t="str">
            <v>ST8-0061/2006</v>
          </cell>
          <cell r="C2242" t="str">
            <v>Rusztowanie aluminiowe H 7,5 RA-1130</v>
          </cell>
          <cell r="D2242" t="str">
            <v>Gr.8</v>
          </cell>
          <cell r="E2242">
            <v>0</v>
          </cell>
          <cell r="F2242">
            <v>39021</v>
          </cell>
          <cell r="G2242">
            <v>39021</v>
          </cell>
          <cell r="H2242" t="str">
            <v>808</v>
          </cell>
          <cell r="I2242" t="str">
            <v>Liniowa</v>
          </cell>
          <cell r="J2242">
            <v>18.5</v>
          </cell>
          <cell r="K2242">
            <v>0</v>
          </cell>
          <cell r="L2242">
            <v>9600</v>
          </cell>
          <cell r="M2242">
            <v>9600</v>
          </cell>
          <cell r="N2242">
            <v>9600</v>
          </cell>
          <cell r="O2242">
            <v>9600</v>
          </cell>
          <cell r="P2242">
            <v>0</v>
          </cell>
          <cell r="Q2242">
            <v>9600</v>
          </cell>
          <cell r="R2242">
            <v>0</v>
          </cell>
          <cell r="S2242">
            <v>0</v>
          </cell>
          <cell r="T2242">
            <v>9600</v>
          </cell>
          <cell r="U2242">
            <v>0</v>
          </cell>
          <cell r="V2242">
            <v>0</v>
          </cell>
          <cell r="W2242">
            <v>1</v>
          </cell>
          <cell r="X2242" t="str">
            <v>011-58</v>
          </cell>
          <cell r="Y2242" t="str">
            <v>071-58</v>
          </cell>
          <cell r="Z2242" t="str">
            <v>Pozycj. 4-27-231559</v>
          </cell>
          <cell r="AA2242" t="str">
            <v>P100</v>
          </cell>
          <cell r="AB2242">
            <v>0</v>
          </cell>
          <cell r="AC2242">
            <v>0</v>
          </cell>
          <cell r="AD2242">
            <v>0</v>
          </cell>
          <cell r="AE2242" t="str">
            <v>DII - Sekcja Infrastruktury</v>
          </cell>
          <cell r="AF2242" t="str">
            <v xml:space="preserve">Domżalski Andrzej </v>
          </cell>
        </row>
        <row r="2243">
          <cell r="A2243">
            <v>1219</v>
          </cell>
          <cell r="B2243" t="str">
            <v>ST8-0062/2006</v>
          </cell>
          <cell r="C2243" t="str">
            <v>Rusztowanie aluminiowe H11,5 RA-1130</v>
          </cell>
          <cell r="D2243" t="str">
            <v>Gr.8</v>
          </cell>
          <cell r="E2243">
            <v>0</v>
          </cell>
          <cell r="F2243">
            <v>39021</v>
          </cell>
          <cell r="G2243">
            <v>39021</v>
          </cell>
          <cell r="H2243" t="str">
            <v>808</v>
          </cell>
          <cell r="I2243" t="str">
            <v>Liniowa</v>
          </cell>
          <cell r="J2243">
            <v>18.5</v>
          </cell>
          <cell r="K2243">
            <v>0</v>
          </cell>
          <cell r="L2243">
            <v>13700</v>
          </cell>
          <cell r="M2243">
            <v>13700</v>
          </cell>
          <cell r="N2243">
            <v>13700</v>
          </cell>
          <cell r="O2243">
            <v>13700</v>
          </cell>
          <cell r="P2243">
            <v>0</v>
          </cell>
          <cell r="Q2243">
            <v>13700</v>
          </cell>
          <cell r="R2243">
            <v>0</v>
          </cell>
          <cell r="S2243">
            <v>0</v>
          </cell>
          <cell r="T2243">
            <v>13700</v>
          </cell>
          <cell r="U2243">
            <v>0</v>
          </cell>
          <cell r="V2243">
            <v>0</v>
          </cell>
          <cell r="W2243">
            <v>1</v>
          </cell>
          <cell r="X2243" t="str">
            <v>011-58</v>
          </cell>
          <cell r="Y2243" t="str">
            <v>071-58</v>
          </cell>
          <cell r="Z2243" t="str">
            <v>Pozycj. 4-27-231559</v>
          </cell>
          <cell r="AA2243" t="str">
            <v>P100</v>
          </cell>
          <cell r="AB2243">
            <v>0</v>
          </cell>
          <cell r="AC2243">
            <v>0</v>
          </cell>
          <cell r="AD2243">
            <v>0</v>
          </cell>
          <cell r="AE2243" t="str">
            <v>DII - Sekcja Infrastruktury</v>
          </cell>
          <cell r="AF2243" t="str">
            <v xml:space="preserve">Domżalski Andrzej </v>
          </cell>
        </row>
        <row r="2244">
          <cell r="A2244">
            <v>1278</v>
          </cell>
          <cell r="B2244" t="str">
            <v>ST8-0063/2006</v>
          </cell>
          <cell r="C2244" t="str">
            <v>Miernik izolacji MEGGER 10kv</v>
          </cell>
          <cell r="D2244" t="str">
            <v>Gr.8</v>
          </cell>
          <cell r="E2244" t="str">
            <v>061106/1207</v>
          </cell>
          <cell r="F2244">
            <v>39082</v>
          </cell>
          <cell r="G2244">
            <v>39082</v>
          </cell>
          <cell r="H2244" t="str">
            <v>800</v>
          </cell>
          <cell r="I2244" t="str">
            <v>Liniowa</v>
          </cell>
          <cell r="J2244">
            <v>18.5</v>
          </cell>
          <cell r="K2244">
            <v>0</v>
          </cell>
          <cell r="L2244">
            <v>15049.13</v>
          </cell>
          <cell r="M2244">
            <v>15049.13</v>
          </cell>
          <cell r="N2244">
            <v>15049.13</v>
          </cell>
          <cell r="O2244">
            <v>15049.13</v>
          </cell>
          <cell r="P2244">
            <v>0</v>
          </cell>
          <cell r="Q2244">
            <v>15049.13</v>
          </cell>
          <cell r="R2244">
            <v>0</v>
          </cell>
          <cell r="S2244">
            <v>0</v>
          </cell>
          <cell r="T2244">
            <v>15049.13</v>
          </cell>
          <cell r="U2244">
            <v>0</v>
          </cell>
          <cell r="V2244">
            <v>0</v>
          </cell>
          <cell r="W2244">
            <v>1</v>
          </cell>
          <cell r="X2244" t="str">
            <v>011-58</v>
          </cell>
          <cell r="Y2244" t="str">
            <v>071-58</v>
          </cell>
          <cell r="Z2244" t="str">
            <v>Pozycj. 4-27-231542</v>
          </cell>
          <cell r="AA2244" t="str">
            <v>P100</v>
          </cell>
          <cell r="AB2244">
            <v>0</v>
          </cell>
          <cell r="AC2244">
            <v>0</v>
          </cell>
          <cell r="AD2244">
            <v>0</v>
          </cell>
          <cell r="AE2244" t="str">
            <v>DIT - Sekcja Techniczna</v>
          </cell>
          <cell r="AF2244" t="str">
            <v xml:space="preserve">Kasiński Mirosław </v>
          </cell>
        </row>
        <row r="2245">
          <cell r="A2245">
            <v>1279</v>
          </cell>
          <cell r="B2245" t="str">
            <v>ST8-0064/2006</v>
          </cell>
          <cell r="C2245" t="str">
            <v>Bilet automat stac TICOMAT 945 Gdańsk Gł p4 n401</v>
          </cell>
          <cell r="D2245" t="str">
            <v>Gr.8</v>
          </cell>
          <cell r="E2245" t="str">
            <v>0115</v>
          </cell>
          <cell r="F2245">
            <v>39082</v>
          </cell>
          <cell r="G2245">
            <v>39082</v>
          </cell>
          <cell r="H2245" t="str">
            <v>808</v>
          </cell>
          <cell r="I2245" t="str">
            <v>Liniowa</v>
          </cell>
          <cell r="J2245">
            <v>18.5</v>
          </cell>
          <cell r="K2245">
            <v>0</v>
          </cell>
          <cell r="L2245">
            <v>110950.5</v>
          </cell>
          <cell r="M2245">
            <v>110950.5</v>
          </cell>
          <cell r="N2245">
            <v>110950.5</v>
          </cell>
          <cell r="O2245">
            <v>110950.5</v>
          </cell>
          <cell r="P2245">
            <v>0</v>
          </cell>
          <cell r="Q2245">
            <v>110950.5</v>
          </cell>
          <cell r="R2245">
            <v>0</v>
          </cell>
          <cell r="S2245">
            <v>0</v>
          </cell>
          <cell r="T2245">
            <v>110950.5</v>
          </cell>
          <cell r="U2245">
            <v>0</v>
          </cell>
          <cell r="V2245">
            <v>0</v>
          </cell>
          <cell r="W2245">
            <v>1</v>
          </cell>
          <cell r="X2245" t="str">
            <v>011-58</v>
          </cell>
          <cell r="Y2245" t="str">
            <v>071-58</v>
          </cell>
          <cell r="Z2245" t="str">
            <v>Pozycj. 4-27-231545</v>
          </cell>
          <cell r="AA2245" t="str">
            <v>P100</v>
          </cell>
          <cell r="AB2245">
            <v>0</v>
          </cell>
          <cell r="AC2245">
            <v>0</v>
          </cell>
          <cell r="AD2245">
            <v>0</v>
          </cell>
          <cell r="AE2245" t="str">
            <v>MSH - Sekcja Handlowa</v>
          </cell>
          <cell r="AF2245" t="str">
            <v>Krawczykiewicz Ewa</v>
          </cell>
        </row>
        <row r="2246">
          <cell r="A2246">
            <v>1280</v>
          </cell>
          <cell r="B2246" t="str">
            <v>ST8-0065/2006</v>
          </cell>
          <cell r="C2246" t="str">
            <v>Bilet automat stac TICOMAT945 Sop K Potok n55781</v>
          </cell>
          <cell r="D2246" t="str">
            <v>Gr.8</v>
          </cell>
          <cell r="E2246" t="str">
            <v>0116</v>
          </cell>
          <cell r="F2246">
            <v>39082</v>
          </cell>
          <cell r="G2246">
            <v>39082</v>
          </cell>
          <cell r="H2246" t="str">
            <v>808</v>
          </cell>
          <cell r="I2246" t="str">
            <v>Liniowa</v>
          </cell>
          <cell r="J2246">
            <v>18.5</v>
          </cell>
          <cell r="K2246">
            <v>0</v>
          </cell>
          <cell r="L2246">
            <v>110950.5</v>
          </cell>
          <cell r="M2246">
            <v>110950.5</v>
          </cell>
          <cell r="N2246">
            <v>110950.5</v>
          </cell>
          <cell r="O2246">
            <v>110950.5</v>
          </cell>
          <cell r="P2246">
            <v>0</v>
          </cell>
          <cell r="Q2246">
            <v>110950.5</v>
          </cell>
          <cell r="R2246">
            <v>0</v>
          </cell>
          <cell r="S2246">
            <v>0</v>
          </cell>
          <cell r="T2246">
            <v>110950.5</v>
          </cell>
          <cell r="U2246">
            <v>0</v>
          </cell>
          <cell r="V2246">
            <v>0</v>
          </cell>
          <cell r="W2246">
            <v>1</v>
          </cell>
          <cell r="X2246" t="str">
            <v>011-58</v>
          </cell>
          <cell r="Y2246" t="str">
            <v>071-58</v>
          </cell>
          <cell r="Z2246" t="str">
            <v>Pozycj. 4-27-231545</v>
          </cell>
          <cell r="AA2246" t="str">
            <v>P100</v>
          </cell>
          <cell r="AB2246">
            <v>0</v>
          </cell>
          <cell r="AC2246">
            <v>0</v>
          </cell>
          <cell r="AD2246">
            <v>0</v>
          </cell>
          <cell r="AE2246" t="str">
            <v>MSH - Sekcja Handlowa</v>
          </cell>
          <cell r="AF2246" t="str">
            <v>Krawczykiewicz Ewa</v>
          </cell>
        </row>
        <row r="2247">
          <cell r="A2247">
            <v>1281</v>
          </cell>
          <cell r="B2247" t="str">
            <v>ST8-0066/2006</v>
          </cell>
          <cell r="C2247" t="str">
            <v>Bilet automat stac TICOMAT 945 Sopot n1901</v>
          </cell>
          <cell r="D2247" t="str">
            <v>Gr.8</v>
          </cell>
          <cell r="E2247" t="str">
            <v>0117</v>
          </cell>
          <cell r="F2247">
            <v>39082</v>
          </cell>
          <cell r="G2247">
            <v>39082</v>
          </cell>
          <cell r="H2247" t="str">
            <v>808</v>
          </cell>
          <cell r="I2247" t="str">
            <v>Liniowa</v>
          </cell>
          <cell r="J2247">
            <v>18.5</v>
          </cell>
          <cell r="K2247">
            <v>0</v>
          </cell>
          <cell r="L2247">
            <v>110950.5</v>
          </cell>
          <cell r="M2247">
            <v>113050.5</v>
          </cell>
          <cell r="N2247">
            <v>113050.5</v>
          </cell>
          <cell r="O2247">
            <v>113050.5</v>
          </cell>
          <cell r="P2247">
            <v>0</v>
          </cell>
          <cell r="Q2247">
            <v>113050.5</v>
          </cell>
          <cell r="R2247">
            <v>0</v>
          </cell>
          <cell r="S2247">
            <v>0</v>
          </cell>
          <cell r="T2247">
            <v>113050.5</v>
          </cell>
          <cell r="U2247">
            <v>0</v>
          </cell>
          <cell r="V2247">
            <v>0</v>
          </cell>
          <cell r="W2247">
            <v>1</v>
          </cell>
          <cell r="X2247" t="str">
            <v>011-58</v>
          </cell>
          <cell r="Y2247" t="str">
            <v>071-58</v>
          </cell>
          <cell r="Z2247" t="str">
            <v>Pozycj. 4-27-231545</v>
          </cell>
          <cell r="AA2247" t="str">
            <v>P100</v>
          </cell>
          <cell r="AB2247">
            <v>0</v>
          </cell>
          <cell r="AC2247">
            <v>0</v>
          </cell>
          <cell r="AD2247">
            <v>0</v>
          </cell>
          <cell r="AE2247" t="str">
            <v>MSH - Sekcja Handlowa</v>
          </cell>
          <cell r="AF2247" t="str">
            <v>Krawczykiewicz Ewa</v>
          </cell>
        </row>
        <row r="2248">
          <cell r="A2248">
            <v>1282</v>
          </cell>
          <cell r="B2248" t="str">
            <v>ST8-0067/2006</v>
          </cell>
          <cell r="C2248" t="str">
            <v>Bilet automat stac TICOMAT 945 Oliwa n51501</v>
          </cell>
          <cell r="D2248" t="str">
            <v>Gr.8</v>
          </cell>
          <cell r="E2248" t="str">
            <v>0118</v>
          </cell>
          <cell r="F2248">
            <v>39082</v>
          </cell>
          <cell r="G2248">
            <v>39082</v>
          </cell>
          <cell r="H2248" t="str">
            <v>808</v>
          </cell>
          <cell r="I2248" t="str">
            <v>Liniowa</v>
          </cell>
          <cell r="J2248">
            <v>18.5</v>
          </cell>
          <cell r="K2248">
            <v>0</v>
          </cell>
          <cell r="L2248">
            <v>110950.5</v>
          </cell>
          <cell r="M2248">
            <v>113050.5</v>
          </cell>
          <cell r="N2248">
            <v>113050.5</v>
          </cell>
          <cell r="O2248">
            <v>113050.5</v>
          </cell>
          <cell r="P2248">
            <v>0</v>
          </cell>
          <cell r="Q2248">
            <v>113050.5</v>
          </cell>
          <cell r="R2248">
            <v>0</v>
          </cell>
          <cell r="S2248">
            <v>0</v>
          </cell>
          <cell r="T2248">
            <v>113050.5</v>
          </cell>
          <cell r="U2248">
            <v>0</v>
          </cell>
          <cell r="V2248">
            <v>0</v>
          </cell>
          <cell r="W2248">
            <v>1</v>
          </cell>
          <cell r="X2248" t="str">
            <v>011-58</v>
          </cell>
          <cell r="Y2248" t="str">
            <v>071-58</v>
          </cell>
          <cell r="Z2248" t="str">
            <v>Pozycj. 4-27-231545</v>
          </cell>
          <cell r="AA2248" t="str">
            <v>P100</v>
          </cell>
          <cell r="AB2248">
            <v>0</v>
          </cell>
          <cell r="AC2248">
            <v>0</v>
          </cell>
          <cell r="AD2248">
            <v>0</v>
          </cell>
          <cell r="AE2248" t="str">
            <v>MSH - Sekcja Handlowa</v>
          </cell>
          <cell r="AF2248" t="str">
            <v>Krawczykiewicz Ewa</v>
          </cell>
        </row>
        <row r="2249">
          <cell r="A2249">
            <v>1283</v>
          </cell>
          <cell r="B2249" t="str">
            <v>ST8-0068/2006</v>
          </cell>
          <cell r="C2249" t="str">
            <v>Bilet automat stac TICOMAT 945 Gd-Zaspa n51631</v>
          </cell>
          <cell r="D2249" t="str">
            <v>Gr.8</v>
          </cell>
          <cell r="E2249" t="str">
            <v>0119</v>
          </cell>
          <cell r="F2249">
            <v>39082</v>
          </cell>
          <cell r="G2249">
            <v>39082</v>
          </cell>
          <cell r="H2249" t="str">
            <v>808</v>
          </cell>
          <cell r="I2249" t="str">
            <v>Liniowa</v>
          </cell>
          <cell r="J2249">
            <v>18.5</v>
          </cell>
          <cell r="K2249">
            <v>0</v>
          </cell>
          <cell r="L2249">
            <v>110950.5</v>
          </cell>
          <cell r="M2249">
            <v>110950.5</v>
          </cell>
          <cell r="N2249">
            <v>110950.5</v>
          </cell>
          <cell r="O2249">
            <v>110950.5</v>
          </cell>
          <cell r="P2249">
            <v>0</v>
          </cell>
          <cell r="Q2249">
            <v>110950.5</v>
          </cell>
          <cell r="R2249">
            <v>0</v>
          </cell>
          <cell r="S2249">
            <v>0</v>
          </cell>
          <cell r="T2249">
            <v>110950.5</v>
          </cell>
          <cell r="U2249">
            <v>0</v>
          </cell>
          <cell r="V2249">
            <v>0</v>
          </cell>
          <cell r="W2249">
            <v>1</v>
          </cell>
          <cell r="X2249" t="str">
            <v>011-58</v>
          </cell>
          <cell r="Y2249" t="str">
            <v>071-58</v>
          </cell>
          <cell r="Z2249" t="str">
            <v>Pozycj. 4-27-231545</v>
          </cell>
          <cell r="AA2249" t="str">
            <v>P100</v>
          </cell>
          <cell r="AB2249">
            <v>0</v>
          </cell>
          <cell r="AC2249">
            <v>0</v>
          </cell>
          <cell r="AD2249">
            <v>0</v>
          </cell>
          <cell r="AE2249" t="str">
            <v>MSH - Sekcja Handlowa</v>
          </cell>
          <cell r="AF2249" t="str">
            <v>Krawczykiewicz Ewa</v>
          </cell>
        </row>
        <row r="2250">
          <cell r="A2250">
            <v>1284</v>
          </cell>
          <cell r="B2250" t="str">
            <v>ST8-0069/2006</v>
          </cell>
          <cell r="C2250" t="str">
            <v>Bilet automat stac TICOMAT 945 Gdynia Gł n411</v>
          </cell>
          <cell r="D2250" t="str">
            <v>Gr.8</v>
          </cell>
          <cell r="E2250" t="str">
            <v>0120</v>
          </cell>
          <cell r="F2250">
            <v>39082</v>
          </cell>
          <cell r="G2250">
            <v>39082</v>
          </cell>
          <cell r="H2250" t="str">
            <v>808</v>
          </cell>
          <cell r="I2250" t="str">
            <v>Liniowa</v>
          </cell>
          <cell r="J2250">
            <v>18.5</v>
          </cell>
          <cell r="K2250">
            <v>0</v>
          </cell>
          <cell r="L2250">
            <v>110950.5</v>
          </cell>
          <cell r="M2250">
            <v>113050.5</v>
          </cell>
          <cell r="N2250">
            <v>113050.5</v>
          </cell>
          <cell r="O2250">
            <v>113050.5</v>
          </cell>
          <cell r="P2250">
            <v>0</v>
          </cell>
          <cell r="Q2250">
            <v>113050.5</v>
          </cell>
          <cell r="R2250">
            <v>0</v>
          </cell>
          <cell r="S2250">
            <v>0</v>
          </cell>
          <cell r="T2250">
            <v>113050.5</v>
          </cell>
          <cell r="U2250">
            <v>0</v>
          </cell>
          <cell r="V2250">
            <v>0</v>
          </cell>
          <cell r="W2250">
            <v>1</v>
          </cell>
          <cell r="X2250" t="str">
            <v>011-58</v>
          </cell>
          <cell r="Y2250" t="str">
            <v>071-58</v>
          </cell>
          <cell r="Z2250" t="str">
            <v>Pozycj. 4-27-231545</v>
          </cell>
          <cell r="AA2250" t="str">
            <v>P100</v>
          </cell>
          <cell r="AB2250">
            <v>0</v>
          </cell>
          <cell r="AC2250">
            <v>0</v>
          </cell>
          <cell r="AD2250">
            <v>0</v>
          </cell>
          <cell r="AE2250" t="str">
            <v>MSH - Sekcja Handlowa</v>
          </cell>
          <cell r="AF2250" t="str">
            <v>Krawczykiewicz Ewa</v>
          </cell>
        </row>
        <row r="2251">
          <cell r="A2251">
            <v>1290</v>
          </cell>
          <cell r="B2251" t="str">
            <v>ST8-0070/2007</v>
          </cell>
          <cell r="C2251" t="str">
            <v>Sorter monet SOROTVIT MS 10C z drukarką CITIZEN</v>
          </cell>
          <cell r="D2251" t="str">
            <v>Gr.8</v>
          </cell>
          <cell r="E2251" t="str">
            <v>31872</v>
          </cell>
          <cell r="F2251">
            <v>39172</v>
          </cell>
          <cell r="G2251">
            <v>39172</v>
          </cell>
          <cell r="H2251" t="str">
            <v>803</v>
          </cell>
          <cell r="I2251" t="str">
            <v>Liniowa</v>
          </cell>
          <cell r="J2251">
            <v>12.5</v>
          </cell>
          <cell r="K2251">
            <v>0</v>
          </cell>
          <cell r="L2251">
            <v>33500</v>
          </cell>
          <cell r="M2251">
            <v>33500</v>
          </cell>
          <cell r="N2251">
            <v>33500</v>
          </cell>
          <cell r="O2251">
            <v>33500</v>
          </cell>
          <cell r="P2251">
            <v>0</v>
          </cell>
          <cell r="Q2251">
            <v>33500</v>
          </cell>
          <cell r="R2251">
            <v>0</v>
          </cell>
          <cell r="S2251">
            <v>0</v>
          </cell>
          <cell r="T2251">
            <v>33500</v>
          </cell>
          <cell r="U2251">
            <v>167.5</v>
          </cell>
          <cell r="V2251">
            <v>0</v>
          </cell>
          <cell r="W2251">
            <v>1</v>
          </cell>
          <cell r="X2251" t="str">
            <v>011-58</v>
          </cell>
          <cell r="Y2251" t="str">
            <v>071-58</v>
          </cell>
          <cell r="Z2251" t="str">
            <v>Pozycj. 4-27-231542</v>
          </cell>
          <cell r="AA2251" t="str">
            <v>P100</v>
          </cell>
          <cell r="AB2251">
            <v>0</v>
          </cell>
          <cell r="AC2251">
            <v>0</v>
          </cell>
          <cell r="AD2251">
            <v>0</v>
          </cell>
          <cell r="AE2251" t="str">
            <v>MSH - Sekcja Handlowa</v>
          </cell>
          <cell r="AF2251" t="str">
            <v>Krawczykiewicz Ewa</v>
          </cell>
        </row>
        <row r="2252">
          <cell r="A2252">
            <v>1309</v>
          </cell>
          <cell r="B2252" t="str">
            <v>ST8-0071/2007</v>
          </cell>
          <cell r="C2252" t="str">
            <v>Miernik Uziemienia</v>
          </cell>
          <cell r="D2252" t="str">
            <v>Gr.8</v>
          </cell>
          <cell r="E2252" t="str">
            <v>070307/1048</v>
          </cell>
          <cell r="F2252">
            <v>39202</v>
          </cell>
          <cell r="G2252">
            <v>39202</v>
          </cell>
          <cell r="H2252" t="str">
            <v>800</v>
          </cell>
          <cell r="I2252" t="str">
            <v>Liniowa</v>
          </cell>
          <cell r="J2252">
            <v>18.5</v>
          </cell>
          <cell r="K2252">
            <v>0</v>
          </cell>
          <cell r="L2252">
            <v>5114.34</v>
          </cell>
          <cell r="M2252">
            <v>5114.34</v>
          </cell>
          <cell r="N2252">
            <v>5114.34</v>
          </cell>
          <cell r="O2252">
            <v>5114.34</v>
          </cell>
          <cell r="P2252">
            <v>0</v>
          </cell>
          <cell r="Q2252">
            <v>5114.34</v>
          </cell>
          <cell r="R2252">
            <v>0</v>
          </cell>
          <cell r="S2252">
            <v>0</v>
          </cell>
          <cell r="T2252">
            <v>5114.34</v>
          </cell>
          <cell r="U2252">
            <v>0</v>
          </cell>
          <cell r="V2252">
            <v>0</v>
          </cell>
          <cell r="W2252">
            <v>1</v>
          </cell>
          <cell r="X2252" t="str">
            <v>011-58</v>
          </cell>
          <cell r="Y2252" t="str">
            <v>071-58</v>
          </cell>
          <cell r="Z2252" t="str">
            <v>Pozycj. 4-27-231542</v>
          </cell>
          <cell r="AA2252" t="str">
            <v>P100</v>
          </cell>
          <cell r="AB2252">
            <v>0</v>
          </cell>
          <cell r="AC2252">
            <v>0</v>
          </cell>
          <cell r="AD2252">
            <v>0</v>
          </cell>
          <cell r="AE2252" t="str">
            <v>DIT - Sekcja Techniczna</v>
          </cell>
          <cell r="AF2252" t="str">
            <v xml:space="preserve">Kasiński Mirosław </v>
          </cell>
        </row>
        <row r="2253">
          <cell r="A2253">
            <v>1311</v>
          </cell>
          <cell r="B2253" t="str">
            <v>ST8-0072/2007</v>
          </cell>
          <cell r="C2253" t="str">
            <v>Stanowisko do sprawdzania prędkościomierzy</v>
          </cell>
          <cell r="D2253" t="str">
            <v>Gr.8</v>
          </cell>
          <cell r="E2253" t="str">
            <v>035/2006</v>
          </cell>
          <cell r="F2253">
            <v>39233</v>
          </cell>
          <cell r="G2253">
            <v>39233</v>
          </cell>
          <cell r="H2253" t="str">
            <v>801</v>
          </cell>
          <cell r="I2253" t="str">
            <v>Liniowa</v>
          </cell>
          <cell r="J2253">
            <v>18.5</v>
          </cell>
          <cell r="K2253">
            <v>0</v>
          </cell>
          <cell r="L2253">
            <v>16500</v>
          </cell>
          <cell r="M2253">
            <v>16500</v>
          </cell>
          <cell r="N2253">
            <v>16500</v>
          </cell>
          <cell r="O2253">
            <v>16500</v>
          </cell>
          <cell r="P2253">
            <v>0</v>
          </cell>
          <cell r="Q2253">
            <v>16500</v>
          </cell>
          <cell r="R2253">
            <v>0</v>
          </cell>
          <cell r="S2253">
            <v>0</v>
          </cell>
          <cell r="T2253">
            <v>16500</v>
          </cell>
          <cell r="U2253">
            <v>0</v>
          </cell>
          <cell r="V2253">
            <v>0</v>
          </cell>
          <cell r="W2253">
            <v>1</v>
          </cell>
          <cell r="X2253" t="str">
            <v>011-58</v>
          </cell>
          <cell r="Y2253" t="str">
            <v>071-58</v>
          </cell>
          <cell r="Z2253" t="str">
            <v>Pozycj. 4-27-231542</v>
          </cell>
          <cell r="AA2253" t="str">
            <v>P100</v>
          </cell>
          <cell r="AB2253">
            <v>0</v>
          </cell>
          <cell r="AC2253">
            <v>0</v>
          </cell>
          <cell r="AD2253">
            <v>0</v>
          </cell>
          <cell r="AE2253" t="str">
            <v>EEN - Sekcja Napraw Taboru</v>
          </cell>
          <cell r="AF2253" t="str">
            <v>Siwiak Marek</v>
          </cell>
        </row>
        <row r="2254">
          <cell r="A2254">
            <v>1354</v>
          </cell>
          <cell r="B2254" t="str">
            <v>ST8-0073/2007</v>
          </cell>
          <cell r="C2254" t="str">
            <v>Szafa chłodnicza GN AFP-801</v>
          </cell>
          <cell r="D2254" t="str">
            <v>Gr.8</v>
          </cell>
          <cell r="E2254">
            <v>0</v>
          </cell>
          <cell r="F2254">
            <v>39386</v>
          </cell>
          <cell r="G2254">
            <v>39386</v>
          </cell>
          <cell r="H2254" t="str">
            <v>808</v>
          </cell>
          <cell r="I2254" t="str">
            <v>Liniowa</v>
          </cell>
          <cell r="J2254">
            <v>0.7</v>
          </cell>
          <cell r="K2254">
            <v>0</v>
          </cell>
          <cell r="L2254">
            <v>4790</v>
          </cell>
          <cell r="M2254">
            <v>4790</v>
          </cell>
          <cell r="N2254">
            <v>4764.4399999999996</v>
          </cell>
          <cell r="O2254">
            <v>4790</v>
          </cell>
          <cell r="P2254">
            <v>0</v>
          </cell>
          <cell r="Q2254">
            <v>4764.4399999999996</v>
          </cell>
          <cell r="R2254">
            <v>0</v>
          </cell>
          <cell r="S2254">
            <v>25.56</v>
          </cell>
          <cell r="T2254">
            <v>4764.4399999999996</v>
          </cell>
          <cell r="U2254">
            <v>11.16</v>
          </cell>
          <cell r="V2254">
            <v>2.79</v>
          </cell>
          <cell r="W2254">
            <v>0.99470000000000003</v>
          </cell>
          <cell r="X2254" t="str">
            <v>011-58</v>
          </cell>
          <cell r="Y2254" t="str">
            <v>071-58</v>
          </cell>
          <cell r="Z2254" t="str">
            <v>Pozycj. 4-27-231542</v>
          </cell>
          <cell r="AA2254" t="str">
            <v>P100</v>
          </cell>
          <cell r="AB2254">
            <v>0</v>
          </cell>
          <cell r="AC2254">
            <v>0</v>
          </cell>
          <cell r="AD2254">
            <v>0</v>
          </cell>
          <cell r="AE2254" t="str">
            <v>EEE - Sekcja Eksploatacji</v>
          </cell>
          <cell r="AF2254" t="str">
            <v>Serkowski Jacek</v>
          </cell>
        </row>
        <row r="2255">
          <cell r="A2255">
            <v>1377</v>
          </cell>
          <cell r="B2255" t="str">
            <v>ST8-0074/2007</v>
          </cell>
          <cell r="C2255" t="str">
            <v>Bilet automat stac TICOMAT 945 Gdańsk Gł p3 n402</v>
          </cell>
          <cell r="D2255" t="str">
            <v>Gr.8</v>
          </cell>
          <cell r="E2255" t="str">
            <v>124</v>
          </cell>
          <cell r="F2255">
            <v>39263</v>
          </cell>
          <cell r="G2255">
            <v>39263</v>
          </cell>
          <cell r="H2255" t="str">
            <v>808</v>
          </cell>
          <cell r="I2255" t="str">
            <v>Liniowa</v>
          </cell>
          <cell r="J2255">
            <v>18.5</v>
          </cell>
          <cell r="K2255">
            <v>0</v>
          </cell>
          <cell r="L2255">
            <v>91138.68</v>
          </cell>
          <cell r="M2255">
            <v>91138.68</v>
          </cell>
          <cell r="N2255">
            <v>91138.68</v>
          </cell>
          <cell r="O2255">
            <v>91138.68</v>
          </cell>
          <cell r="P2255">
            <v>0</v>
          </cell>
          <cell r="Q2255">
            <v>91138.68</v>
          </cell>
          <cell r="R2255">
            <v>0</v>
          </cell>
          <cell r="S2255">
            <v>0</v>
          </cell>
          <cell r="T2255">
            <v>91138.68</v>
          </cell>
          <cell r="U2255">
            <v>0</v>
          </cell>
          <cell r="V2255">
            <v>0</v>
          </cell>
          <cell r="W2255">
            <v>1</v>
          </cell>
          <cell r="X2255" t="str">
            <v>011-58</v>
          </cell>
          <cell r="Y2255" t="str">
            <v>071-58</v>
          </cell>
          <cell r="Z2255" t="str">
            <v>Pozycj. 4-27-231545</v>
          </cell>
          <cell r="AA2255" t="str">
            <v>P100</v>
          </cell>
          <cell r="AB2255">
            <v>0</v>
          </cell>
          <cell r="AC2255">
            <v>0</v>
          </cell>
          <cell r="AD2255">
            <v>0</v>
          </cell>
          <cell r="AE2255" t="str">
            <v>MSH - Sekcja Handlowa</v>
          </cell>
          <cell r="AF2255" t="str">
            <v>Krawczykiewicz Ewa</v>
          </cell>
        </row>
        <row r="2256">
          <cell r="A2256">
            <v>1379</v>
          </cell>
          <cell r="B2256" t="str">
            <v>ST8-0075/2007</v>
          </cell>
          <cell r="C2256" t="str">
            <v>Bilet automat stac TICOMAT 945Gdańsk Polit n51541</v>
          </cell>
          <cell r="D2256" t="str">
            <v>Gr.8</v>
          </cell>
          <cell r="E2256" t="str">
            <v>123</v>
          </cell>
          <cell r="F2256">
            <v>39294</v>
          </cell>
          <cell r="G2256">
            <v>39294</v>
          </cell>
          <cell r="H2256" t="str">
            <v>808</v>
          </cell>
          <cell r="I2256" t="str">
            <v>Liniowa</v>
          </cell>
          <cell r="J2256">
            <v>18.5</v>
          </cell>
          <cell r="K2256">
            <v>0</v>
          </cell>
          <cell r="L2256">
            <v>91138.68</v>
          </cell>
          <cell r="M2256">
            <v>91138.68</v>
          </cell>
          <cell r="N2256">
            <v>91138.68</v>
          </cell>
          <cell r="O2256">
            <v>91138.68</v>
          </cell>
          <cell r="P2256">
            <v>0</v>
          </cell>
          <cell r="Q2256">
            <v>91138.68</v>
          </cell>
          <cell r="R2256">
            <v>0</v>
          </cell>
          <cell r="S2256">
            <v>0</v>
          </cell>
          <cell r="T2256">
            <v>91138.68</v>
          </cell>
          <cell r="U2256">
            <v>0</v>
          </cell>
          <cell r="V2256">
            <v>0</v>
          </cell>
          <cell r="W2256">
            <v>1</v>
          </cell>
          <cell r="X2256" t="str">
            <v>011-58</v>
          </cell>
          <cell r="Y2256" t="str">
            <v>071-58</v>
          </cell>
          <cell r="Z2256" t="str">
            <v>Pozycj. 4-27-231545</v>
          </cell>
          <cell r="AA2256" t="str">
            <v>P100</v>
          </cell>
          <cell r="AB2256">
            <v>0</v>
          </cell>
          <cell r="AC2256">
            <v>0</v>
          </cell>
          <cell r="AD2256">
            <v>0</v>
          </cell>
          <cell r="AE2256" t="str">
            <v>MSH - Sekcja Handlowa</v>
          </cell>
          <cell r="AF2256" t="str">
            <v>Krawczykiewicz Ewa</v>
          </cell>
        </row>
        <row r="2257">
          <cell r="A2257">
            <v>1380</v>
          </cell>
          <cell r="B2257" t="str">
            <v>ST8-0076/2007</v>
          </cell>
          <cell r="C2257" t="str">
            <v>Bilet automat stac TICOMAT 945 Gdańsk Wrz n51621</v>
          </cell>
          <cell r="D2257" t="str">
            <v>Gr.8</v>
          </cell>
          <cell r="E2257" t="str">
            <v>126</v>
          </cell>
          <cell r="F2257">
            <v>39294</v>
          </cell>
          <cell r="G2257">
            <v>39294</v>
          </cell>
          <cell r="H2257" t="str">
            <v>808</v>
          </cell>
          <cell r="I2257" t="str">
            <v>Liniowa</v>
          </cell>
          <cell r="J2257">
            <v>18.5</v>
          </cell>
          <cell r="K2257">
            <v>0</v>
          </cell>
          <cell r="L2257">
            <v>91138.68</v>
          </cell>
          <cell r="M2257">
            <v>93238.68</v>
          </cell>
          <cell r="N2257">
            <v>93238.68</v>
          </cell>
          <cell r="O2257">
            <v>93238.68</v>
          </cell>
          <cell r="P2257">
            <v>0</v>
          </cell>
          <cell r="Q2257">
            <v>93238.68</v>
          </cell>
          <cell r="R2257">
            <v>0</v>
          </cell>
          <cell r="S2257">
            <v>0</v>
          </cell>
          <cell r="T2257">
            <v>93238.68</v>
          </cell>
          <cell r="U2257">
            <v>0</v>
          </cell>
          <cell r="V2257">
            <v>0</v>
          </cell>
          <cell r="W2257">
            <v>1</v>
          </cell>
          <cell r="X2257" t="str">
            <v>011-58</v>
          </cell>
          <cell r="Y2257" t="str">
            <v>071-58</v>
          </cell>
          <cell r="Z2257" t="str">
            <v>Pozycj. 4-27-231545</v>
          </cell>
          <cell r="AA2257" t="str">
            <v>P100</v>
          </cell>
          <cell r="AB2257">
            <v>0</v>
          </cell>
          <cell r="AC2257">
            <v>0</v>
          </cell>
          <cell r="AD2257">
            <v>0</v>
          </cell>
          <cell r="AE2257" t="str">
            <v>MSH - Sekcja Handlowa</v>
          </cell>
          <cell r="AF2257" t="str">
            <v>Krawczykiewicz Ewa</v>
          </cell>
        </row>
        <row r="2258">
          <cell r="A2258">
            <v>1381</v>
          </cell>
          <cell r="B2258" t="str">
            <v>ST8-0077/2007</v>
          </cell>
          <cell r="C2258" t="str">
            <v>Bilet automat stac TICOMAT 945Gdańsk Przym n51581</v>
          </cell>
          <cell r="D2258" t="str">
            <v>Gr.8</v>
          </cell>
          <cell r="E2258" t="str">
            <v>128</v>
          </cell>
          <cell r="F2258">
            <v>39294</v>
          </cell>
          <cell r="G2258">
            <v>39294</v>
          </cell>
          <cell r="H2258" t="str">
            <v>808</v>
          </cell>
          <cell r="I2258" t="str">
            <v>Liniowa</v>
          </cell>
          <cell r="J2258">
            <v>18.5</v>
          </cell>
          <cell r="K2258">
            <v>0</v>
          </cell>
          <cell r="L2258">
            <v>91138.68</v>
          </cell>
          <cell r="M2258">
            <v>91138.68</v>
          </cell>
          <cell r="N2258">
            <v>91138.68</v>
          </cell>
          <cell r="O2258">
            <v>91138.68</v>
          </cell>
          <cell r="P2258">
            <v>0</v>
          </cell>
          <cell r="Q2258">
            <v>91138.68</v>
          </cell>
          <cell r="R2258">
            <v>0</v>
          </cell>
          <cell r="S2258">
            <v>0</v>
          </cell>
          <cell r="T2258">
            <v>91138.68</v>
          </cell>
          <cell r="U2258">
            <v>0</v>
          </cell>
          <cell r="V2258">
            <v>0</v>
          </cell>
          <cell r="W2258">
            <v>1</v>
          </cell>
          <cell r="X2258" t="str">
            <v>011-58</v>
          </cell>
          <cell r="Y2258" t="str">
            <v>071-58</v>
          </cell>
          <cell r="Z2258" t="str">
            <v>Pozycj. 4-27-231545</v>
          </cell>
          <cell r="AA2258" t="str">
            <v>P100</v>
          </cell>
          <cell r="AB2258">
            <v>0</v>
          </cell>
          <cell r="AC2258">
            <v>0</v>
          </cell>
          <cell r="AD2258">
            <v>0</v>
          </cell>
          <cell r="AE2258" t="str">
            <v>MSH - Sekcja Handlowa</v>
          </cell>
          <cell r="AF2258" t="str">
            <v>Krawczykiewicz Ewa</v>
          </cell>
        </row>
        <row r="2259">
          <cell r="A2259">
            <v>1382</v>
          </cell>
          <cell r="B2259" t="str">
            <v>ST8-0078/2007</v>
          </cell>
          <cell r="C2259" t="str">
            <v>Bilet automat stac TICOMAT 945 Gdańsk Żab n51641</v>
          </cell>
          <cell r="D2259" t="str">
            <v>Gr.8</v>
          </cell>
          <cell r="E2259" t="str">
            <v>127</v>
          </cell>
          <cell r="F2259">
            <v>39294</v>
          </cell>
          <cell r="G2259">
            <v>39294</v>
          </cell>
          <cell r="H2259" t="str">
            <v>808</v>
          </cell>
          <cell r="I2259" t="str">
            <v>Liniowa</v>
          </cell>
          <cell r="J2259">
            <v>18.5</v>
          </cell>
          <cell r="K2259">
            <v>0</v>
          </cell>
          <cell r="L2259">
            <v>91138.68</v>
          </cell>
          <cell r="M2259">
            <v>91138.68</v>
          </cell>
          <cell r="N2259">
            <v>91138.68</v>
          </cell>
          <cell r="O2259">
            <v>91138.68</v>
          </cell>
          <cell r="P2259">
            <v>0</v>
          </cell>
          <cell r="Q2259">
            <v>91138.68</v>
          </cell>
          <cell r="R2259">
            <v>0</v>
          </cell>
          <cell r="S2259">
            <v>0</v>
          </cell>
          <cell r="T2259">
            <v>91138.68</v>
          </cell>
          <cell r="U2259">
            <v>0</v>
          </cell>
          <cell r="V2259">
            <v>0</v>
          </cell>
          <cell r="W2259">
            <v>1</v>
          </cell>
          <cell r="X2259" t="str">
            <v>011-58</v>
          </cell>
          <cell r="Y2259" t="str">
            <v>071-58</v>
          </cell>
          <cell r="Z2259" t="str">
            <v>Pozycj. 4-27-231545</v>
          </cell>
          <cell r="AA2259" t="str">
            <v>P100</v>
          </cell>
          <cell r="AB2259">
            <v>0</v>
          </cell>
          <cell r="AC2259">
            <v>0</v>
          </cell>
          <cell r="AD2259">
            <v>0</v>
          </cell>
          <cell r="AE2259" t="str">
            <v>MSH - Sekcja Handlowa</v>
          </cell>
          <cell r="AF2259" t="str">
            <v>Krawczykiewicz Ewa</v>
          </cell>
        </row>
        <row r="2260">
          <cell r="A2260">
            <v>1385</v>
          </cell>
          <cell r="B2260" t="str">
            <v>ST8-0079/2007</v>
          </cell>
          <cell r="C2260" t="str">
            <v>Bilet automat stac TICOMAT 945 Sop Wyścigi n55791</v>
          </cell>
          <cell r="D2260" t="str">
            <v>Gr.8</v>
          </cell>
          <cell r="E2260" t="str">
            <v>132</v>
          </cell>
          <cell r="F2260">
            <v>39386</v>
          </cell>
          <cell r="G2260">
            <v>39386</v>
          </cell>
          <cell r="H2260" t="str">
            <v>808</v>
          </cell>
          <cell r="I2260" t="str">
            <v>Liniowa</v>
          </cell>
          <cell r="J2260">
            <v>18.5</v>
          </cell>
          <cell r="K2260">
            <v>0</v>
          </cell>
          <cell r="L2260">
            <v>91138.68</v>
          </cell>
          <cell r="M2260">
            <v>91138.68</v>
          </cell>
          <cell r="N2260">
            <v>91138.68</v>
          </cell>
          <cell r="O2260">
            <v>91138.68</v>
          </cell>
          <cell r="P2260">
            <v>0</v>
          </cell>
          <cell r="Q2260">
            <v>91138.68</v>
          </cell>
          <cell r="R2260">
            <v>0</v>
          </cell>
          <cell r="S2260">
            <v>0</v>
          </cell>
          <cell r="T2260">
            <v>91138.68</v>
          </cell>
          <cell r="U2260">
            <v>0</v>
          </cell>
          <cell r="V2260">
            <v>0</v>
          </cell>
          <cell r="W2260">
            <v>1</v>
          </cell>
          <cell r="X2260" t="str">
            <v>011-58</v>
          </cell>
          <cell r="Y2260" t="str">
            <v>071-58</v>
          </cell>
          <cell r="Z2260" t="str">
            <v>Pozycj. 4-27-231545</v>
          </cell>
          <cell r="AA2260" t="str">
            <v>P100</v>
          </cell>
          <cell r="AB2260">
            <v>0</v>
          </cell>
          <cell r="AC2260">
            <v>0</v>
          </cell>
          <cell r="AD2260">
            <v>0</v>
          </cell>
          <cell r="AE2260" t="str">
            <v>MSH - Sekcja Handlowa</v>
          </cell>
          <cell r="AF2260" t="str">
            <v>Krawczykiewicz Ewa</v>
          </cell>
        </row>
        <row r="2261">
          <cell r="A2261">
            <v>1378</v>
          </cell>
          <cell r="B2261" t="str">
            <v>ST8-0080/2007</v>
          </cell>
          <cell r="C2261" t="str">
            <v>Bilet automat stac TICOMAT 945 Gdy Orłowo n51711</v>
          </cell>
          <cell r="D2261" t="str">
            <v>Gr.8</v>
          </cell>
          <cell r="E2261" t="str">
            <v>122</v>
          </cell>
          <cell r="F2261">
            <v>39263</v>
          </cell>
          <cell r="G2261">
            <v>39263</v>
          </cell>
          <cell r="H2261" t="str">
            <v>808</v>
          </cell>
          <cell r="I2261" t="str">
            <v>Liniowa</v>
          </cell>
          <cell r="J2261">
            <v>18.5</v>
          </cell>
          <cell r="K2261">
            <v>0</v>
          </cell>
          <cell r="L2261">
            <v>91138.68</v>
          </cell>
          <cell r="M2261">
            <v>91138.68</v>
          </cell>
          <cell r="N2261">
            <v>91138.68</v>
          </cell>
          <cell r="O2261">
            <v>91138.68</v>
          </cell>
          <cell r="P2261">
            <v>0</v>
          </cell>
          <cell r="Q2261">
            <v>91138.68</v>
          </cell>
          <cell r="R2261">
            <v>0</v>
          </cell>
          <cell r="S2261">
            <v>0</v>
          </cell>
          <cell r="T2261">
            <v>91138.68</v>
          </cell>
          <cell r="U2261">
            <v>0</v>
          </cell>
          <cell r="V2261">
            <v>0</v>
          </cell>
          <cell r="W2261">
            <v>1</v>
          </cell>
          <cell r="X2261" t="str">
            <v>011-58</v>
          </cell>
          <cell r="Y2261" t="str">
            <v>071-58</v>
          </cell>
          <cell r="Z2261" t="str">
            <v>Pozycj. 4-27-231545</v>
          </cell>
          <cell r="AA2261" t="str">
            <v>P100</v>
          </cell>
          <cell r="AB2261">
            <v>0</v>
          </cell>
          <cell r="AC2261">
            <v>0</v>
          </cell>
          <cell r="AD2261">
            <v>0</v>
          </cell>
          <cell r="AE2261" t="str">
            <v>MSH - Sekcja Handlowa</v>
          </cell>
          <cell r="AF2261" t="str">
            <v>Krawczykiewicz Ewa</v>
          </cell>
        </row>
        <row r="2262">
          <cell r="A2262">
            <v>1383</v>
          </cell>
          <cell r="B2262" t="str">
            <v>ST8-0081/2007</v>
          </cell>
          <cell r="C2262" t="str">
            <v>Bilet automat stac TICOMAT 945 Gdynia Redł n51751</v>
          </cell>
          <cell r="D2262" t="str">
            <v>Gr.8</v>
          </cell>
          <cell r="E2262" t="str">
            <v>121</v>
          </cell>
          <cell r="F2262">
            <v>39294</v>
          </cell>
          <cell r="G2262">
            <v>39294</v>
          </cell>
          <cell r="H2262" t="str">
            <v>808</v>
          </cell>
          <cell r="I2262" t="str">
            <v>Liniowa</v>
          </cell>
          <cell r="J2262">
            <v>18.5</v>
          </cell>
          <cell r="K2262">
            <v>0</v>
          </cell>
          <cell r="L2262">
            <v>91138.68</v>
          </cell>
          <cell r="M2262">
            <v>91138.68</v>
          </cell>
          <cell r="N2262">
            <v>91138.68</v>
          </cell>
          <cell r="O2262">
            <v>91138.68</v>
          </cell>
          <cell r="P2262">
            <v>0</v>
          </cell>
          <cell r="Q2262">
            <v>91138.68</v>
          </cell>
          <cell r="R2262">
            <v>0</v>
          </cell>
          <cell r="S2262">
            <v>0</v>
          </cell>
          <cell r="T2262">
            <v>91138.68</v>
          </cell>
          <cell r="U2262">
            <v>0</v>
          </cell>
          <cell r="V2262">
            <v>0</v>
          </cell>
          <cell r="W2262">
            <v>1</v>
          </cell>
          <cell r="X2262" t="str">
            <v>011-58</v>
          </cell>
          <cell r="Y2262" t="str">
            <v>071-58</v>
          </cell>
          <cell r="Z2262" t="str">
            <v>Pozycj. 4-27-231545</v>
          </cell>
          <cell r="AA2262" t="str">
            <v>P100</v>
          </cell>
          <cell r="AB2262">
            <v>0</v>
          </cell>
          <cell r="AC2262">
            <v>0</v>
          </cell>
          <cell r="AD2262">
            <v>0</v>
          </cell>
          <cell r="AE2262" t="str">
            <v>MSH - Sekcja Handlowa</v>
          </cell>
          <cell r="AF2262" t="str">
            <v>Krawczykiewicz Ewa</v>
          </cell>
        </row>
        <row r="2263">
          <cell r="A2263">
            <v>1386</v>
          </cell>
          <cell r="B2263" t="str">
            <v>ST8-0082/2007</v>
          </cell>
          <cell r="C2263" t="str">
            <v>Bilet automat stac TICOMAT 945 Gdynia Wzg n51791</v>
          </cell>
          <cell r="D2263" t="str">
            <v>Gr.8</v>
          </cell>
          <cell r="E2263" t="str">
            <v>130</v>
          </cell>
          <cell r="F2263">
            <v>39386</v>
          </cell>
          <cell r="G2263">
            <v>39386</v>
          </cell>
          <cell r="H2263" t="str">
            <v>808</v>
          </cell>
          <cell r="I2263" t="str">
            <v>Liniowa</v>
          </cell>
          <cell r="J2263">
            <v>18.5</v>
          </cell>
          <cell r="K2263">
            <v>0</v>
          </cell>
          <cell r="L2263">
            <v>91138.68</v>
          </cell>
          <cell r="M2263">
            <v>93238.68</v>
          </cell>
          <cell r="N2263">
            <v>93238.68</v>
          </cell>
          <cell r="O2263">
            <v>93238.68</v>
          </cell>
          <cell r="P2263">
            <v>0</v>
          </cell>
          <cell r="Q2263">
            <v>93238.68</v>
          </cell>
          <cell r="R2263">
            <v>0</v>
          </cell>
          <cell r="S2263">
            <v>0</v>
          </cell>
          <cell r="T2263">
            <v>93238.68</v>
          </cell>
          <cell r="U2263">
            <v>0</v>
          </cell>
          <cell r="V2263">
            <v>0</v>
          </cell>
          <cell r="W2263">
            <v>1</v>
          </cell>
          <cell r="X2263" t="str">
            <v>011-58</v>
          </cell>
          <cell r="Y2263" t="str">
            <v>071-58</v>
          </cell>
          <cell r="Z2263" t="str">
            <v>Pozycj. 4-27-231545</v>
          </cell>
          <cell r="AA2263" t="str">
            <v>P100</v>
          </cell>
          <cell r="AB2263">
            <v>0</v>
          </cell>
          <cell r="AC2263">
            <v>0</v>
          </cell>
          <cell r="AD2263">
            <v>0</v>
          </cell>
          <cell r="AE2263" t="str">
            <v>MSH - Sekcja Handlowa</v>
          </cell>
          <cell r="AF2263" t="str">
            <v>Krawczykiewicz Ewa</v>
          </cell>
        </row>
        <row r="2264">
          <cell r="A2264">
            <v>1384</v>
          </cell>
          <cell r="B2264" t="str">
            <v>ST8-0083/2007</v>
          </cell>
          <cell r="C2264" t="str">
            <v>Bilet automat stac TICOMAT 945 Gdyni Stocz n51771</v>
          </cell>
          <cell r="D2264" t="str">
            <v>Gr.8</v>
          </cell>
          <cell r="E2264" t="str">
            <v>125</v>
          </cell>
          <cell r="F2264">
            <v>39294</v>
          </cell>
          <cell r="G2264">
            <v>39294</v>
          </cell>
          <cell r="H2264" t="str">
            <v>808</v>
          </cell>
          <cell r="I2264" t="str">
            <v>Liniowa</v>
          </cell>
          <cell r="J2264">
            <v>18.5</v>
          </cell>
          <cell r="K2264">
            <v>0</v>
          </cell>
          <cell r="L2264">
            <v>91138.68</v>
          </cell>
          <cell r="M2264">
            <v>93238.68</v>
          </cell>
          <cell r="N2264">
            <v>93238.68</v>
          </cell>
          <cell r="O2264">
            <v>93238.68</v>
          </cell>
          <cell r="P2264">
            <v>0</v>
          </cell>
          <cell r="Q2264">
            <v>93238.68</v>
          </cell>
          <cell r="R2264">
            <v>0</v>
          </cell>
          <cell r="S2264">
            <v>0</v>
          </cell>
          <cell r="T2264">
            <v>93238.68</v>
          </cell>
          <cell r="U2264">
            <v>0</v>
          </cell>
          <cell r="V2264">
            <v>0</v>
          </cell>
          <cell r="W2264">
            <v>1</v>
          </cell>
          <cell r="X2264" t="str">
            <v>011-58</v>
          </cell>
          <cell r="Y2264" t="str">
            <v>071-58</v>
          </cell>
          <cell r="Z2264" t="str">
            <v>Pozycj. 4-27-231545</v>
          </cell>
          <cell r="AA2264" t="str">
            <v>P100</v>
          </cell>
          <cell r="AB2264">
            <v>0</v>
          </cell>
          <cell r="AC2264">
            <v>0</v>
          </cell>
          <cell r="AD2264">
            <v>0</v>
          </cell>
          <cell r="AE2264" t="str">
            <v>MSH - Sekcja Handlowa</v>
          </cell>
          <cell r="AF2264" t="str">
            <v>Krawczykiewicz Ewa</v>
          </cell>
        </row>
        <row r="2265">
          <cell r="A2265">
            <v>1439</v>
          </cell>
          <cell r="B2265" t="str">
            <v>ST8-0084/2008</v>
          </cell>
          <cell r="C2265" t="str">
            <v>Bilet automat stac TICOMAT 945Gdy Chylonia n51651</v>
          </cell>
          <cell r="D2265" t="str">
            <v>Gr.8</v>
          </cell>
          <cell r="E2265" t="str">
            <v>0131</v>
          </cell>
          <cell r="F2265">
            <v>39478</v>
          </cell>
          <cell r="G2265">
            <v>39478</v>
          </cell>
          <cell r="H2265" t="str">
            <v>808</v>
          </cell>
          <cell r="I2265" t="str">
            <v>Liniowa</v>
          </cell>
          <cell r="J2265">
            <v>5.4</v>
          </cell>
          <cell r="K2265">
            <v>0</v>
          </cell>
          <cell r="L2265">
            <v>91138.68</v>
          </cell>
          <cell r="M2265">
            <v>91138.68</v>
          </cell>
          <cell r="N2265">
            <v>91138.68</v>
          </cell>
          <cell r="O2265">
            <v>91138.68</v>
          </cell>
          <cell r="P2265">
            <v>0</v>
          </cell>
          <cell r="Q2265">
            <v>91138.68</v>
          </cell>
          <cell r="R2265">
            <v>0</v>
          </cell>
          <cell r="S2265">
            <v>0</v>
          </cell>
          <cell r="T2265">
            <v>91138.68</v>
          </cell>
          <cell r="U2265">
            <v>0</v>
          </cell>
          <cell r="V2265">
            <v>0</v>
          </cell>
          <cell r="W2265">
            <v>1</v>
          </cell>
          <cell r="X2265" t="str">
            <v>011-58</v>
          </cell>
          <cell r="Y2265" t="str">
            <v>071-58</v>
          </cell>
          <cell r="Z2265" t="str">
            <v>Pozycj. 4-27-231545</v>
          </cell>
          <cell r="AA2265" t="str">
            <v>P100</v>
          </cell>
          <cell r="AB2265">
            <v>0</v>
          </cell>
          <cell r="AC2265">
            <v>0</v>
          </cell>
          <cell r="AD2265">
            <v>0</v>
          </cell>
          <cell r="AE2265" t="str">
            <v>MSH - Sekcja Handlowa</v>
          </cell>
          <cell r="AF2265" t="str">
            <v>Krawczykiewicz Ewa</v>
          </cell>
        </row>
        <row r="2266">
          <cell r="A2266">
            <v>1387</v>
          </cell>
          <cell r="B2266" t="str">
            <v>ST8-0085/2007</v>
          </cell>
          <cell r="C2266" t="str">
            <v>Bilet automat stac TICOMAT 945Rumia Janowo n55391</v>
          </cell>
          <cell r="D2266" t="str">
            <v>Gr.8</v>
          </cell>
          <cell r="E2266" t="str">
            <v>129</v>
          </cell>
          <cell r="F2266">
            <v>39386</v>
          </cell>
          <cell r="G2266">
            <v>39386</v>
          </cell>
          <cell r="H2266" t="str">
            <v>808</v>
          </cell>
          <cell r="I2266" t="str">
            <v>Liniowa</v>
          </cell>
          <cell r="J2266">
            <v>2.2999999999999998</v>
          </cell>
          <cell r="K2266">
            <v>0</v>
          </cell>
          <cell r="L2266">
            <v>91138.68</v>
          </cell>
          <cell r="M2266">
            <v>91138.68</v>
          </cell>
          <cell r="N2266">
            <v>91138.68</v>
          </cell>
          <cell r="O2266">
            <v>91138.68</v>
          </cell>
          <cell r="P2266">
            <v>0</v>
          </cell>
          <cell r="Q2266">
            <v>91138.68</v>
          </cell>
          <cell r="R2266">
            <v>0</v>
          </cell>
          <cell r="S2266">
            <v>0</v>
          </cell>
          <cell r="T2266">
            <v>91138.68</v>
          </cell>
          <cell r="U2266">
            <v>0</v>
          </cell>
          <cell r="V2266">
            <v>0</v>
          </cell>
          <cell r="W2266">
            <v>1</v>
          </cell>
          <cell r="X2266" t="str">
            <v>011-58</v>
          </cell>
          <cell r="Y2266" t="str">
            <v>071-58</v>
          </cell>
          <cell r="Z2266" t="str">
            <v>Pozycj. 4-27-231545</v>
          </cell>
          <cell r="AA2266" t="str">
            <v>P100</v>
          </cell>
          <cell r="AB2266">
            <v>0</v>
          </cell>
          <cell r="AC2266">
            <v>0</v>
          </cell>
          <cell r="AD2266">
            <v>0</v>
          </cell>
          <cell r="AE2266" t="str">
            <v>MSH - Sekcja Handlowa</v>
          </cell>
          <cell r="AF2266" t="str">
            <v>Krawczykiewicz Ewa</v>
          </cell>
        </row>
        <row r="2267">
          <cell r="A2267">
            <v>1372</v>
          </cell>
          <cell r="B2267" t="str">
            <v>ST8-0086/2007</v>
          </cell>
          <cell r="C2267" t="str">
            <v>Kserokopiarka CANON IR 2016</v>
          </cell>
          <cell r="D2267" t="str">
            <v>Gr.8</v>
          </cell>
          <cell r="E2267" t="str">
            <v>MYE11275</v>
          </cell>
          <cell r="F2267">
            <v>39415</v>
          </cell>
          <cell r="G2267">
            <v>39415</v>
          </cell>
          <cell r="H2267" t="str">
            <v>803</v>
          </cell>
          <cell r="I2267" t="str">
            <v>Liniowa</v>
          </cell>
          <cell r="J2267">
            <v>19</v>
          </cell>
          <cell r="K2267">
            <v>0</v>
          </cell>
          <cell r="L2267">
            <v>5290</v>
          </cell>
          <cell r="M2267">
            <v>5290</v>
          </cell>
          <cell r="N2267">
            <v>5290</v>
          </cell>
          <cell r="O2267">
            <v>4496.5</v>
          </cell>
          <cell r="P2267">
            <v>793.5</v>
          </cell>
          <cell r="Q2267">
            <v>4496.5</v>
          </cell>
          <cell r="R2267">
            <v>793.5</v>
          </cell>
          <cell r="S2267">
            <v>0</v>
          </cell>
          <cell r="T2267">
            <v>5290</v>
          </cell>
          <cell r="U2267">
            <v>0</v>
          </cell>
          <cell r="V2267">
            <v>0</v>
          </cell>
          <cell r="W2267">
            <v>1</v>
          </cell>
          <cell r="X2267" t="str">
            <v>011-58</v>
          </cell>
          <cell r="Y2267" t="str">
            <v>071-58</v>
          </cell>
          <cell r="Z2267" t="str">
            <v>Pozycj. 4-27-231556</v>
          </cell>
          <cell r="AA2267" t="str">
            <v>P85</v>
          </cell>
          <cell r="AB2267">
            <v>0</v>
          </cell>
          <cell r="AC2267">
            <v>0</v>
          </cell>
          <cell r="AD2267">
            <v>0</v>
          </cell>
          <cell r="AE2267" t="str">
            <v>SI - Sam.stanowisko ds Informatyki</v>
          </cell>
          <cell r="AF2267" t="str">
            <v>Bieliński Tomasz</v>
          </cell>
        </row>
        <row r="2268">
          <cell r="A2268">
            <v>1423</v>
          </cell>
          <cell r="B2268" t="str">
            <v>ST8-0087/2007</v>
          </cell>
          <cell r="C2268" t="str">
            <v>Urządzenie do kontroli biletów TELEFUNKEN CS-3500</v>
          </cell>
          <cell r="D2268" t="str">
            <v>Gr.8</v>
          </cell>
          <cell r="E2268" t="str">
            <v>0330349</v>
          </cell>
          <cell r="F2268">
            <v>39447</v>
          </cell>
          <cell r="G2268">
            <v>39447</v>
          </cell>
          <cell r="H2268" t="str">
            <v>808</v>
          </cell>
          <cell r="I2268" t="str">
            <v>Liniowa</v>
          </cell>
          <cell r="J2268">
            <v>5.5</v>
          </cell>
          <cell r="K2268">
            <v>0</v>
          </cell>
          <cell r="L2268">
            <v>7653</v>
          </cell>
          <cell r="M2268">
            <v>7653</v>
          </cell>
          <cell r="N2268">
            <v>7653</v>
          </cell>
          <cell r="O2268">
            <v>7653</v>
          </cell>
          <cell r="P2268">
            <v>0</v>
          </cell>
          <cell r="Q2268">
            <v>7653</v>
          </cell>
          <cell r="R2268">
            <v>0</v>
          </cell>
          <cell r="S2268">
            <v>0</v>
          </cell>
          <cell r="T2268">
            <v>7653</v>
          </cell>
          <cell r="U2268">
            <v>0</v>
          </cell>
          <cell r="V2268">
            <v>0</v>
          </cell>
          <cell r="W2268">
            <v>1</v>
          </cell>
          <cell r="X2268" t="str">
            <v>011-58</v>
          </cell>
          <cell r="Y2268" t="str">
            <v>071-58</v>
          </cell>
          <cell r="Z2268" t="str">
            <v>Pozycj. 4-27-231547</v>
          </cell>
          <cell r="AA2268" t="str">
            <v>P100</v>
          </cell>
          <cell r="AB2268">
            <v>0</v>
          </cell>
          <cell r="AC2268">
            <v>0</v>
          </cell>
          <cell r="AD2268">
            <v>0</v>
          </cell>
          <cell r="AE2268" t="str">
            <v>SI - Sam.stanowisko ds Informatyki</v>
          </cell>
          <cell r="AF2268" t="str">
            <v>Bieliński Tomasz</v>
          </cell>
        </row>
        <row r="2269">
          <cell r="A2269">
            <v>1424</v>
          </cell>
          <cell r="B2269" t="str">
            <v>ST8-0088/2007</v>
          </cell>
          <cell r="C2269" t="str">
            <v>Urządzenie do kontroli biletów TELEFUNKEN CS-3500</v>
          </cell>
          <cell r="D2269" t="str">
            <v>Gr.8</v>
          </cell>
          <cell r="E2269" t="str">
            <v>0330348</v>
          </cell>
          <cell r="F2269">
            <v>39447</v>
          </cell>
          <cell r="G2269">
            <v>39447</v>
          </cell>
          <cell r="H2269" t="str">
            <v>808</v>
          </cell>
          <cell r="I2269" t="str">
            <v>Liniowa</v>
          </cell>
          <cell r="J2269">
            <v>5.5</v>
          </cell>
          <cell r="K2269">
            <v>0</v>
          </cell>
          <cell r="L2269">
            <v>7653</v>
          </cell>
          <cell r="M2269">
            <v>7653</v>
          </cell>
          <cell r="N2269">
            <v>7653</v>
          </cell>
          <cell r="O2269">
            <v>7653</v>
          </cell>
          <cell r="P2269">
            <v>0</v>
          </cell>
          <cell r="Q2269">
            <v>7653</v>
          </cell>
          <cell r="R2269">
            <v>0</v>
          </cell>
          <cell r="S2269">
            <v>0</v>
          </cell>
          <cell r="T2269">
            <v>7653</v>
          </cell>
          <cell r="U2269">
            <v>0</v>
          </cell>
          <cell r="V2269">
            <v>0</v>
          </cell>
          <cell r="W2269">
            <v>1</v>
          </cell>
          <cell r="X2269" t="str">
            <v>011-58</v>
          </cell>
          <cell r="Y2269" t="str">
            <v>071-58</v>
          </cell>
          <cell r="Z2269" t="str">
            <v>Pozycj. 4-27-231547</v>
          </cell>
          <cell r="AA2269" t="str">
            <v>P100</v>
          </cell>
          <cell r="AB2269">
            <v>0</v>
          </cell>
          <cell r="AC2269">
            <v>0</v>
          </cell>
          <cell r="AD2269">
            <v>0</v>
          </cell>
          <cell r="AE2269" t="str">
            <v>SI - Sam.stanowisko ds Informatyki</v>
          </cell>
          <cell r="AF2269" t="str">
            <v>Bieliński Tomasz</v>
          </cell>
        </row>
        <row r="2270">
          <cell r="A2270">
            <v>1425</v>
          </cell>
          <cell r="B2270" t="str">
            <v>ST8-0089/2007</v>
          </cell>
          <cell r="C2270" t="str">
            <v>Urządzenie do kontroli biletów TELEFUNKEN CS-3500</v>
          </cell>
          <cell r="D2270" t="str">
            <v>Gr.8</v>
          </cell>
          <cell r="E2270" t="str">
            <v>0330352</v>
          </cell>
          <cell r="F2270">
            <v>39447</v>
          </cell>
          <cell r="G2270">
            <v>39447</v>
          </cell>
          <cell r="H2270" t="str">
            <v>808</v>
          </cell>
          <cell r="I2270" t="str">
            <v>Liniowa</v>
          </cell>
          <cell r="J2270">
            <v>5.5</v>
          </cell>
          <cell r="K2270">
            <v>0</v>
          </cell>
          <cell r="L2270">
            <v>7653</v>
          </cell>
          <cell r="M2270">
            <v>7653</v>
          </cell>
          <cell r="N2270">
            <v>7653</v>
          </cell>
          <cell r="O2270">
            <v>7653</v>
          </cell>
          <cell r="P2270">
            <v>0</v>
          </cell>
          <cell r="Q2270">
            <v>7653</v>
          </cell>
          <cell r="R2270">
            <v>0</v>
          </cell>
          <cell r="S2270">
            <v>0</v>
          </cell>
          <cell r="T2270">
            <v>7653</v>
          </cell>
          <cell r="U2270">
            <v>0</v>
          </cell>
          <cell r="V2270">
            <v>0</v>
          </cell>
          <cell r="W2270">
            <v>1</v>
          </cell>
          <cell r="X2270" t="str">
            <v>011-58</v>
          </cell>
          <cell r="Y2270" t="str">
            <v>071-58</v>
          </cell>
          <cell r="Z2270" t="str">
            <v>Pozycj. 4-27-231547</v>
          </cell>
          <cell r="AA2270" t="str">
            <v>P100</v>
          </cell>
          <cell r="AB2270">
            <v>0</v>
          </cell>
          <cell r="AC2270">
            <v>0</v>
          </cell>
          <cell r="AD2270">
            <v>0</v>
          </cell>
          <cell r="AE2270" t="str">
            <v>SI - Sam.stanowisko ds Informatyki</v>
          </cell>
          <cell r="AF2270" t="str">
            <v>Bieliński Tomasz</v>
          </cell>
        </row>
        <row r="2271">
          <cell r="A2271">
            <v>1426</v>
          </cell>
          <cell r="B2271" t="str">
            <v>ST8-0090/2007</v>
          </cell>
          <cell r="C2271" t="str">
            <v>Urządzenie do kontroli biletów TELEFUNKEN CS-3500</v>
          </cell>
          <cell r="D2271" t="str">
            <v>Gr.8</v>
          </cell>
          <cell r="E2271" t="str">
            <v>0330343</v>
          </cell>
          <cell r="F2271">
            <v>39447</v>
          </cell>
          <cell r="G2271">
            <v>39447</v>
          </cell>
          <cell r="H2271" t="str">
            <v>808</v>
          </cell>
          <cell r="I2271" t="str">
            <v>Liniowa</v>
          </cell>
          <cell r="J2271">
            <v>5.5</v>
          </cell>
          <cell r="K2271">
            <v>0</v>
          </cell>
          <cell r="L2271">
            <v>7653</v>
          </cell>
          <cell r="M2271">
            <v>7653</v>
          </cell>
          <cell r="N2271">
            <v>7653</v>
          </cell>
          <cell r="O2271">
            <v>7653</v>
          </cell>
          <cell r="P2271">
            <v>0</v>
          </cell>
          <cell r="Q2271">
            <v>7653</v>
          </cell>
          <cell r="R2271">
            <v>0</v>
          </cell>
          <cell r="S2271">
            <v>0</v>
          </cell>
          <cell r="T2271">
            <v>7653</v>
          </cell>
          <cell r="U2271">
            <v>0</v>
          </cell>
          <cell r="V2271">
            <v>0</v>
          </cell>
          <cell r="W2271">
            <v>1</v>
          </cell>
          <cell r="X2271" t="str">
            <v>011-58</v>
          </cell>
          <cell r="Y2271" t="str">
            <v>071-58</v>
          </cell>
          <cell r="Z2271" t="str">
            <v>Pozycj. 4-27-231547</v>
          </cell>
          <cell r="AA2271" t="str">
            <v>P100</v>
          </cell>
          <cell r="AB2271">
            <v>0</v>
          </cell>
          <cell r="AC2271">
            <v>0</v>
          </cell>
          <cell r="AD2271">
            <v>0</v>
          </cell>
          <cell r="AE2271" t="str">
            <v>SI - Sam.stanowisko ds Informatyki</v>
          </cell>
          <cell r="AF2271" t="str">
            <v>Bieliński Tomasz</v>
          </cell>
        </row>
        <row r="2272">
          <cell r="A2272">
            <v>1427</v>
          </cell>
          <cell r="B2272" t="str">
            <v>ST8-0091/2007</v>
          </cell>
          <cell r="C2272" t="str">
            <v>Urządzenie do kontroli biletów TELEFUNKEN CS-3500</v>
          </cell>
          <cell r="D2272" t="str">
            <v>Gr.8</v>
          </cell>
          <cell r="E2272" t="str">
            <v>0330402</v>
          </cell>
          <cell r="F2272">
            <v>39447</v>
          </cell>
          <cell r="G2272">
            <v>39447</v>
          </cell>
          <cell r="H2272" t="str">
            <v>808</v>
          </cell>
          <cell r="I2272" t="str">
            <v>Liniowa</v>
          </cell>
          <cell r="J2272">
            <v>5.5</v>
          </cell>
          <cell r="K2272">
            <v>0</v>
          </cell>
          <cell r="L2272">
            <v>7653</v>
          </cell>
          <cell r="M2272">
            <v>7653</v>
          </cell>
          <cell r="N2272">
            <v>7653</v>
          </cell>
          <cell r="O2272">
            <v>7653</v>
          </cell>
          <cell r="P2272">
            <v>0</v>
          </cell>
          <cell r="Q2272">
            <v>7653</v>
          </cell>
          <cell r="R2272">
            <v>0</v>
          </cell>
          <cell r="S2272">
            <v>0</v>
          </cell>
          <cell r="T2272">
            <v>7653</v>
          </cell>
          <cell r="U2272">
            <v>0</v>
          </cell>
          <cell r="V2272">
            <v>0</v>
          </cell>
          <cell r="W2272">
            <v>1</v>
          </cell>
          <cell r="X2272" t="str">
            <v>011-58</v>
          </cell>
          <cell r="Y2272" t="str">
            <v>071-58</v>
          </cell>
          <cell r="Z2272" t="str">
            <v>Pozycj. 4-27-231547</v>
          </cell>
          <cell r="AA2272" t="str">
            <v>P100</v>
          </cell>
          <cell r="AB2272">
            <v>0</v>
          </cell>
          <cell r="AC2272">
            <v>0</v>
          </cell>
          <cell r="AD2272">
            <v>0</v>
          </cell>
          <cell r="AE2272" t="str">
            <v>SI - Sam.stanowisko ds Informatyki</v>
          </cell>
          <cell r="AF2272" t="str">
            <v>Bieliński Tomasz</v>
          </cell>
        </row>
        <row r="2273">
          <cell r="A2273">
            <v>1428</v>
          </cell>
          <cell r="B2273" t="str">
            <v>ST8-0092/2007</v>
          </cell>
          <cell r="C2273" t="str">
            <v>Urządzenie do kontroli biletów TELEFUNKEN CS-3500</v>
          </cell>
          <cell r="D2273" t="str">
            <v>Gr.8</v>
          </cell>
          <cell r="E2273" t="str">
            <v>0330399</v>
          </cell>
          <cell r="F2273">
            <v>39447</v>
          </cell>
          <cell r="G2273">
            <v>39447</v>
          </cell>
          <cell r="H2273" t="str">
            <v>808</v>
          </cell>
          <cell r="I2273" t="str">
            <v>Liniowa</v>
          </cell>
          <cell r="J2273">
            <v>5.5</v>
          </cell>
          <cell r="K2273">
            <v>0</v>
          </cell>
          <cell r="L2273">
            <v>7653</v>
          </cell>
          <cell r="M2273">
            <v>7653</v>
          </cell>
          <cell r="N2273">
            <v>7653</v>
          </cell>
          <cell r="O2273">
            <v>7653</v>
          </cell>
          <cell r="P2273">
            <v>0</v>
          </cell>
          <cell r="Q2273">
            <v>7653</v>
          </cell>
          <cell r="R2273">
            <v>0</v>
          </cell>
          <cell r="S2273">
            <v>0</v>
          </cell>
          <cell r="T2273">
            <v>7653</v>
          </cell>
          <cell r="U2273">
            <v>0</v>
          </cell>
          <cell r="V2273">
            <v>0</v>
          </cell>
          <cell r="W2273">
            <v>1</v>
          </cell>
          <cell r="X2273" t="str">
            <v>011-58</v>
          </cell>
          <cell r="Y2273" t="str">
            <v>071-58</v>
          </cell>
          <cell r="Z2273" t="str">
            <v>Pozycj. 4-27-231547</v>
          </cell>
          <cell r="AA2273" t="str">
            <v>P100</v>
          </cell>
          <cell r="AB2273">
            <v>0</v>
          </cell>
          <cell r="AC2273">
            <v>0</v>
          </cell>
          <cell r="AD2273">
            <v>0</v>
          </cell>
          <cell r="AE2273" t="str">
            <v>SI - Sam.stanowisko ds Informatyki</v>
          </cell>
          <cell r="AF2273" t="str">
            <v>Bieliński Tomasz</v>
          </cell>
        </row>
        <row r="2274">
          <cell r="A2274">
            <v>1429</v>
          </cell>
          <cell r="B2274" t="str">
            <v>ST8-0093/2007</v>
          </cell>
          <cell r="C2274" t="str">
            <v>Urzadzenie do kontroli biletów TELEFUNKEN CS-3500</v>
          </cell>
          <cell r="D2274" t="str">
            <v>Gr.8</v>
          </cell>
          <cell r="E2274" t="str">
            <v>0330400</v>
          </cell>
          <cell r="F2274">
            <v>39447</v>
          </cell>
          <cell r="G2274">
            <v>39447</v>
          </cell>
          <cell r="H2274" t="str">
            <v>808</v>
          </cell>
          <cell r="I2274" t="str">
            <v>Liniowa</v>
          </cell>
          <cell r="J2274">
            <v>5.5</v>
          </cell>
          <cell r="K2274">
            <v>0</v>
          </cell>
          <cell r="L2274">
            <v>7653</v>
          </cell>
          <cell r="M2274">
            <v>7653</v>
          </cell>
          <cell r="N2274">
            <v>7653</v>
          </cell>
          <cell r="O2274">
            <v>7653</v>
          </cell>
          <cell r="P2274">
            <v>0</v>
          </cell>
          <cell r="Q2274">
            <v>7653</v>
          </cell>
          <cell r="R2274">
            <v>0</v>
          </cell>
          <cell r="S2274">
            <v>0</v>
          </cell>
          <cell r="T2274">
            <v>7653</v>
          </cell>
          <cell r="U2274">
            <v>0</v>
          </cell>
          <cell r="V2274">
            <v>0</v>
          </cell>
          <cell r="W2274">
            <v>1</v>
          </cell>
          <cell r="X2274" t="str">
            <v>011-58</v>
          </cell>
          <cell r="Y2274" t="str">
            <v>071-58</v>
          </cell>
          <cell r="Z2274" t="str">
            <v>Pozycj. 4-27-231547</v>
          </cell>
          <cell r="AA2274" t="str">
            <v>P100</v>
          </cell>
          <cell r="AB2274">
            <v>0</v>
          </cell>
          <cell r="AC2274">
            <v>0</v>
          </cell>
          <cell r="AD2274">
            <v>0</v>
          </cell>
          <cell r="AE2274" t="str">
            <v>SI - Sam.stanowisko ds Informatyki</v>
          </cell>
          <cell r="AF2274" t="str">
            <v>Bieliński Tomasz</v>
          </cell>
        </row>
        <row r="2275">
          <cell r="A2275">
            <v>1430</v>
          </cell>
          <cell r="B2275" t="str">
            <v>ST8-0094/2007</v>
          </cell>
          <cell r="C2275" t="str">
            <v>Urządzenie do kontroli biletów TELEFUNKEN CS-3500</v>
          </cell>
          <cell r="D2275" t="str">
            <v>Gr.8</v>
          </cell>
          <cell r="E2275" t="str">
            <v>03300398</v>
          </cell>
          <cell r="F2275">
            <v>39447</v>
          </cell>
          <cell r="G2275">
            <v>39447</v>
          </cell>
          <cell r="H2275" t="str">
            <v>808</v>
          </cell>
          <cell r="I2275" t="str">
            <v>Liniowa</v>
          </cell>
          <cell r="J2275">
            <v>5.5</v>
          </cell>
          <cell r="K2275">
            <v>0</v>
          </cell>
          <cell r="L2275">
            <v>7653</v>
          </cell>
          <cell r="M2275">
            <v>7653</v>
          </cell>
          <cell r="N2275">
            <v>7653</v>
          </cell>
          <cell r="O2275">
            <v>7653</v>
          </cell>
          <cell r="P2275">
            <v>0</v>
          </cell>
          <cell r="Q2275">
            <v>7653</v>
          </cell>
          <cell r="R2275">
            <v>0</v>
          </cell>
          <cell r="S2275">
            <v>0</v>
          </cell>
          <cell r="T2275">
            <v>7653</v>
          </cell>
          <cell r="U2275">
            <v>0</v>
          </cell>
          <cell r="V2275">
            <v>0</v>
          </cell>
          <cell r="W2275">
            <v>1</v>
          </cell>
          <cell r="X2275" t="str">
            <v>011-58</v>
          </cell>
          <cell r="Y2275" t="str">
            <v>071-58</v>
          </cell>
          <cell r="Z2275" t="str">
            <v>Pozycj. 4-27-231547</v>
          </cell>
          <cell r="AA2275" t="str">
            <v>P100</v>
          </cell>
          <cell r="AB2275">
            <v>0</v>
          </cell>
          <cell r="AC2275">
            <v>0</v>
          </cell>
          <cell r="AD2275">
            <v>0</v>
          </cell>
          <cell r="AE2275" t="str">
            <v>SI - Sam.stanowisko ds Informatyki</v>
          </cell>
          <cell r="AF2275" t="str">
            <v>Bieliński Tomasz</v>
          </cell>
        </row>
        <row r="2276">
          <cell r="A2276">
            <v>1431</v>
          </cell>
          <cell r="B2276" t="str">
            <v>ST8-0095/2007</v>
          </cell>
          <cell r="C2276" t="str">
            <v>Urządzenie do kontroli biletów TELEFUNKEN CS-3500</v>
          </cell>
          <cell r="D2276" t="str">
            <v>Gr.8</v>
          </cell>
          <cell r="E2276" t="str">
            <v>0330397</v>
          </cell>
          <cell r="F2276">
            <v>39447</v>
          </cell>
          <cell r="G2276">
            <v>39447</v>
          </cell>
          <cell r="H2276" t="str">
            <v>808</v>
          </cell>
          <cell r="I2276" t="str">
            <v>Liniowa</v>
          </cell>
          <cell r="J2276">
            <v>5.5</v>
          </cell>
          <cell r="K2276">
            <v>0</v>
          </cell>
          <cell r="L2276">
            <v>7653</v>
          </cell>
          <cell r="M2276">
            <v>7653</v>
          </cell>
          <cell r="N2276">
            <v>7653</v>
          </cell>
          <cell r="O2276">
            <v>7653</v>
          </cell>
          <cell r="P2276">
            <v>0</v>
          </cell>
          <cell r="Q2276">
            <v>7653</v>
          </cell>
          <cell r="R2276">
            <v>0</v>
          </cell>
          <cell r="S2276">
            <v>0</v>
          </cell>
          <cell r="T2276">
            <v>7653</v>
          </cell>
          <cell r="U2276">
            <v>0</v>
          </cell>
          <cell r="V2276">
            <v>0</v>
          </cell>
          <cell r="W2276">
            <v>1</v>
          </cell>
          <cell r="X2276" t="str">
            <v>011-58</v>
          </cell>
          <cell r="Y2276" t="str">
            <v>071-58</v>
          </cell>
          <cell r="Z2276" t="str">
            <v>Pozycj. 4-27-231547</v>
          </cell>
          <cell r="AA2276" t="str">
            <v>P100</v>
          </cell>
          <cell r="AB2276">
            <v>0</v>
          </cell>
          <cell r="AC2276">
            <v>0</v>
          </cell>
          <cell r="AD2276">
            <v>0</v>
          </cell>
          <cell r="AE2276" t="str">
            <v>SI - Sam.stanowisko ds Informatyki</v>
          </cell>
          <cell r="AF2276" t="str">
            <v>Bieliński Tomasz</v>
          </cell>
        </row>
        <row r="2277">
          <cell r="A2277">
            <v>1432</v>
          </cell>
          <cell r="B2277" t="str">
            <v>ST8-0096/2007</v>
          </cell>
          <cell r="C2277" t="str">
            <v>Urządzenie do kontroli biletów TELEFUNKEN CS-3500</v>
          </cell>
          <cell r="D2277" t="str">
            <v>Gr.8</v>
          </cell>
          <cell r="E2277" t="str">
            <v>0330401</v>
          </cell>
          <cell r="F2277">
            <v>39447</v>
          </cell>
          <cell r="G2277">
            <v>39447</v>
          </cell>
          <cell r="H2277" t="str">
            <v>808</v>
          </cell>
          <cell r="I2277" t="str">
            <v>Liniowa</v>
          </cell>
          <cell r="J2277">
            <v>5.5</v>
          </cell>
          <cell r="K2277">
            <v>0</v>
          </cell>
          <cell r="L2277">
            <v>7653</v>
          </cell>
          <cell r="M2277">
            <v>7653</v>
          </cell>
          <cell r="N2277">
            <v>7653</v>
          </cell>
          <cell r="O2277">
            <v>7653</v>
          </cell>
          <cell r="P2277">
            <v>0</v>
          </cell>
          <cell r="Q2277">
            <v>7653</v>
          </cell>
          <cell r="R2277">
            <v>0</v>
          </cell>
          <cell r="S2277">
            <v>0</v>
          </cell>
          <cell r="T2277">
            <v>7653</v>
          </cell>
          <cell r="U2277">
            <v>0</v>
          </cell>
          <cell r="V2277">
            <v>0</v>
          </cell>
          <cell r="W2277">
            <v>1</v>
          </cell>
          <cell r="X2277" t="str">
            <v>011-58</v>
          </cell>
          <cell r="Y2277" t="str">
            <v>071-58</v>
          </cell>
          <cell r="Z2277" t="str">
            <v>Pozycj. 4-27-231547</v>
          </cell>
          <cell r="AA2277" t="str">
            <v>P100</v>
          </cell>
          <cell r="AB2277">
            <v>0</v>
          </cell>
          <cell r="AC2277">
            <v>0</v>
          </cell>
          <cell r="AD2277">
            <v>0</v>
          </cell>
          <cell r="AE2277" t="str">
            <v>SI - Sam.stanowisko ds Informatyki</v>
          </cell>
          <cell r="AF2277" t="str">
            <v>Bieliński Tomasz</v>
          </cell>
        </row>
        <row r="2278">
          <cell r="A2278">
            <v>1433</v>
          </cell>
          <cell r="B2278" t="str">
            <v>ST8-0097/2007</v>
          </cell>
          <cell r="C2278" t="str">
            <v>Urządzenie do kontroli biletów TELEFUNKEN CS-3500</v>
          </cell>
          <cell r="D2278" t="str">
            <v>Gr.8</v>
          </cell>
          <cell r="E2278" t="str">
            <v>0330394</v>
          </cell>
          <cell r="F2278">
            <v>39447</v>
          </cell>
          <cell r="G2278">
            <v>39447</v>
          </cell>
          <cell r="H2278" t="str">
            <v>808</v>
          </cell>
          <cell r="I2278" t="str">
            <v>Liniowa</v>
          </cell>
          <cell r="J2278">
            <v>5.5</v>
          </cell>
          <cell r="K2278">
            <v>0</v>
          </cell>
          <cell r="L2278">
            <v>7653</v>
          </cell>
          <cell r="M2278">
            <v>7653</v>
          </cell>
          <cell r="N2278">
            <v>7653</v>
          </cell>
          <cell r="O2278">
            <v>7653</v>
          </cell>
          <cell r="P2278">
            <v>0</v>
          </cell>
          <cell r="Q2278">
            <v>7653</v>
          </cell>
          <cell r="R2278">
            <v>0</v>
          </cell>
          <cell r="S2278">
            <v>0</v>
          </cell>
          <cell r="T2278">
            <v>7653</v>
          </cell>
          <cell r="U2278">
            <v>0</v>
          </cell>
          <cell r="V2278">
            <v>0</v>
          </cell>
          <cell r="W2278">
            <v>1</v>
          </cell>
          <cell r="X2278" t="str">
            <v>011-58</v>
          </cell>
          <cell r="Y2278" t="str">
            <v>071-58</v>
          </cell>
          <cell r="Z2278" t="str">
            <v>Pozycj. 4-27-231547</v>
          </cell>
          <cell r="AA2278" t="str">
            <v>P100</v>
          </cell>
          <cell r="AB2278">
            <v>0</v>
          </cell>
          <cell r="AC2278">
            <v>0</v>
          </cell>
          <cell r="AD2278">
            <v>0</v>
          </cell>
          <cell r="AE2278" t="str">
            <v>SI - Sam.stanowisko ds Informatyki</v>
          </cell>
          <cell r="AF2278" t="str">
            <v>Bieliński Tomasz</v>
          </cell>
        </row>
        <row r="2279">
          <cell r="A2279">
            <v>1434</v>
          </cell>
          <cell r="B2279" t="str">
            <v>ST8-0098/2007</v>
          </cell>
          <cell r="C2279" t="str">
            <v>Urządzenie do kontroli biletów TELEFUNKEN CS-3500</v>
          </cell>
          <cell r="D2279" t="str">
            <v>Gr.8</v>
          </cell>
          <cell r="E2279" t="str">
            <v>0330395</v>
          </cell>
          <cell r="F2279">
            <v>39447</v>
          </cell>
          <cell r="G2279">
            <v>39447</v>
          </cell>
          <cell r="H2279" t="str">
            <v>808</v>
          </cell>
          <cell r="I2279" t="str">
            <v>Liniowa</v>
          </cell>
          <cell r="J2279">
            <v>5.5</v>
          </cell>
          <cell r="K2279">
            <v>0</v>
          </cell>
          <cell r="L2279">
            <v>7653</v>
          </cell>
          <cell r="M2279">
            <v>7653</v>
          </cell>
          <cell r="N2279">
            <v>7653</v>
          </cell>
          <cell r="O2279">
            <v>7653</v>
          </cell>
          <cell r="P2279">
            <v>0</v>
          </cell>
          <cell r="Q2279">
            <v>7653</v>
          </cell>
          <cell r="R2279">
            <v>0</v>
          </cell>
          <cell r="S2279">
            <v>0</v>
          </cell>
          <cell r="T2279">
            <v>7653</v>
          </cell>
          <cell r="U2279">
            <v>0</v>
          </cell>
          <cell r="V2279">
            <v>0</v>
          </cell>
          <cell r="W2279">
            <v>1</v>
          </cell>
          <cell r="X2279" t="str">
            <v>011-58</v>
          </cell>
          <cell r="Y2279" t="str">
            <v>071-58</v>
          </cell>
          <cell r="Z2279" t="str">
            <v>Pozycj. 4-27-231547</v>
          </cell>
          <cell r="AA2279" t="str">
            <v>P100</v>
          </cell>
          <cell r="AB2279">
            <v>0</v>
          </cell>
          <cell r="AC2279">
            <v>0</v>
          </cell>
          <cell r="AD2279">
            <v>0</v>
          </cell>
          <cell r="AE2279" t="str">
            <v>SI - Sam.stanowisko ds Informatyki</v>
          </cell>
          <cell r="AF2279" t="str">
            <v>Bieliński Tomasz</v>
          </cell>
        </row>
        <row r="2280">
          <cell r="A2280">
            <v>1435</v>
          </cell>
          <cell r="B2280" t="str">
            <v>ST8-0099/2007</v>
          </cell>
          <cell r="C2280" t="str">
            <v>Urzadzenie do kontroli biletów TELEFUNKEN CS-3500</v>
          </cell>
          <cell r="D2280" t="str">
            <v>Gr.8</v>
          </cell>
          <cell r="E2280" t="str">
            <v>0330396</v>
          </cell>
          <cell r="F2280">
            <v>39447</v>
          </cell>
          <cell r="G2280">
            <v>39447</v>
          </cell>
          <cell r="H2280" t="str">
            <v>808</v>
          </cell>
          <cell r="I2280" t="str">
            <v>Liniowa</v>
          </cell>
          <cell r="J2280">
            <v>5.5</v>
          </cell>
          <cell r="K2280">
            <v>0</v>
          </cell>
          <cell r="L2280">
            <v>7653</v>
          </cell>
          <cell r="M2280">
            <v>7653</v>
          </cell>
          <cell r="N2280">
            <v>7653</v>
          </cell>
          <cell r="O2280">
            <v>7653</v>
          </cell>
          <cell r="P2280">
            <v>0</v>
          </cell>
          <cell r="Q2280">
            <v>7653</v>
          </cell>
          <cell r="R2280">
            <v>0</v>
          </cell>
          <cell r="S2280">
            <v>0</v>
          </cell>
          <cell r="T2280">
            <v>7653</v>
          </cell>
          <cell r="U2280">
            <v>0</v>
          </cell>
          <cell r="V2280">
            <v>0</v>
          </cell>
          <cell r="W2280">
            <v>1</v>
          </cell>
          <cell r="X2280" t="str">
            <v>011-58</v>
          </cell>
          <cell r="Y2280" t="str">
            <v>071-58</v>
          </cell>
          <cell r="Z2280" t="str">
            <v>Pozycj. 4-27-231547</v>
          </cell>
          <cell r="AA2280" t="str">
            <v>P100</v>
          </cell>
          <cell r="AB2280">
            <v>0</v>
          </cell>
          <cell r="AC2280">
            <v>0</v>
          </cell>
          <cell r="AD2280">
            <v>0</v>
          </cell>
          <cell r="AE2280" t="str">
            <v>SI - Sam.stanowisko ds Informatyki</v>
          </cell>
          <cell r="AF2280" t="str">
            <v>Bieliński Tomasz</v>
          </cell>
        </row>
        <row r="2281">
          <cell r="A2281">
            <v>1436</v>
          </cell>
          <cell r="B2281" t="str">
            <v>ST8-0100/2007</v>
          </cell>
          <cell r="C2281" t="str">
            <v>Urządzenie do kontroli biletów TELEFUNKEN CS-3500</v>
          </cell>
          <cell r="D2281" t="str">
            <v>Gr.8</v>
          </cell>
          <cell r="E2281" t="str">
            <v>0330393</v>
          </cell>
          <cell r="F2281">
            <v>39447</v>
          </cell>
          <cell r="G2281">
            <v>39447</v>
          </cell>
          <cell r="H2281" t="str">
            <v>808</v>
          </cell>
          <cell r="I2281" t="str">
            <v>Liniowa</v>
          </cell>
          <cell r="J2281">
            <v>5.5</v>
          </cell>
          <cell r="K2281">
            <v>0</v>
          </cell>
          <cell r="L2281">
            <v>7653</v>
          </cell>
          <cell r="M2281">
            <v>7653</v>
          </cell>
          <cell r="N2281">
            <v>7653</v>
          </cell>
          <cell r="O2281">
            <v>7653</v>
          </cell>
          <cell r="P2281">
            <v>0</v>
          </cell>
          <cell r="Q2281">
            <v>7653</v>
          </cell>
          <cell r="R2281">
            <v>0</v>
          </cell>
          <cell r="S2281">
            <v>0</v>
          </cell>
          <cell r="T2281">
            <v>7653</v>
          </cell>
          <cell r="U2281">
            <v>0</v>
          </cell>
          <cell r="V2281">
            <v>0</v>
          </cell>
          <cell r="W2281">
            <v>1</v>
          </cell>
          <cell r="X2281" t="str">
            <v>011-58</v>
          </cell>
          <cell r="Y2281" t="str">
            <v>071-58</v>
          </cell>
          <cell r="Z2281" t="str">
            <v>Pozycj. 4-27-231547</v>
          </cell>
          <cell r="AA2281" t="str">
            <v>P100</v>
          </cell>
          <cell r="AB2281">
            <v>0</v>
          </cell>
          <cell r="AC2281">
            <v>0</v>
          </cell>
          <cell r="AD2281">
            <v>0</v>
          </cell>
          <cell r="AE2281" t="str">
            <v>SI - Sam.stanowisko ds Informatyki</v>
          </cell>
          <cell r="AF2281" t="str">
            <v>Bieliński Tomasz</v>
          </cell>
        </row>
        <row r="2282">
          <cell r="A2282">
            <v>1453</v>
          </cell>
          <cell r="B2282" t="str">
            <v>ST8-0101/2008</v>
          </cell>
          <cell r="C2282" t="str">
            <v>Bilet automat stac TICOMAT 945 Gdy Cisowa n57441</v>
          </cell>
          <cell r="D2282" t="str">
            <v>Gr.8</v>
          </cell>
          <cell r="E2282" t="str">
            <v>0196</v>
          </cell>
          <cell r="F2282">
            <v>39629</v>
          </cell>
          <cell r="G2282">
            <v>39629</v>
          </cell>
          <cell r="H2282" t="str">
            <v>808</v>
          </cell>
          <cell r="I2282" t="str">
            <v>Liniowa</v>
          </cell>
          <cell r="J2282">
            <v>18.5</v>
          </cell>
          <cell r="K2282">
            <v>0</v>
          </cell>
          <cell r="L2282">
            <v>88163</v>
          </cell>
          <cell r="M2282">
            <v>90263</v>
          </cell>
          <cell r="N2282">
            <v>90263</v>
          </cell>
          <cell r="O2282">
            <v>90263</v>
          </cell>
          <cell r="P2282">
            <v>0</v>
          </cell>
          <cell r="Q2282">
            <v>90263</v>
          </cell>
          <cell r="R2282">
            <v>0</v>
          </cell>
          <cell r="S2282">
            <v>0</v>
          </cell>
          <cell r="T2282">
            <v>90263</v>
          </cell>
          <cell r="U2282">
            <v>0</v>
          </cell>
          <cell r="V2282">
            <v>0</v>
          </cell>
          <cell r="W2282">
            <v>1</v>
          </cell>
          <cell r="X2282" t="str">
            <v>011-58</v>
          </cell>
          <cell r="Y2282" t="str">
            <v>071-58</v>
          </cell>
          <cell r="Z2282" t="str">
            <v>Pozycj. 4-27-231545</v>
          </cell>
          <cell r="AA2282" t="str">
            <v>P100</v>
          </cell>
          <cell r="AB2282">
            <v>0</v>
          </cell>
          <cell r="AC2282">
            <v>0</v>
          </cell>
          <cell r="AD2282">
            <v>0</v>
          </cell>
          <cell r="AE2282" t="str">
            <v>MSH - Sekcja Handlowa</v>
          </cell>
          <cell r="AF2282" t="str">
            <v>Krawczykiewicz Ewa</v>
          </cell>
        </row>
        <row r="2283">
          <cell r="A2283">
            <v>1454</v>
          </cell>
          <cell r="B2283" t="str">
            <v>ST8-0102/2008</v>
          </cell>
          <cell r="C2283" t="str">
            <v>Bilet automat stac TICOMAT 945 Rumia n55381</v>
          </cell>
          <cell r="D2283" t="str">
            <v>Gr.8</v>
          </cell>
          <cell r="E2283" t="str">
            <v>0197</v>
          </cell>
          <cell r="F2283">
            <v>39629</v>
          </cell>
          <cell r="G2283">
            <v>39629</v>
          </cell>
          <cell r="H2283" t="str">
            <v>808</v>
          </cell>
          <cell r="I2283" t="str">
            <v>Liniowa</v>
          </cell>
          <cell r="J2283">
            <v>18.5</v>
          </cell>
          <cell r="K2283">
            <v>0</v>
          </cell>
          <cell r="L2283">
            <v>88163</v>
          </cell>
          <cell r="M2283">
            <v>90263</v>
          </cell>
          <cell r="N2283">
            <v>90263</v>
          </cell>
          <cell r="O2283">
            <v>90263</v>
          </cell>
          <cell r="P2283">
            <v>0</v>
          </cell>
          <cell r="Q2283">
            <v>90263</v>
          </cell>
          <cell r="R2283">
            <v>0</v>
          </cell>
          <cell r="S2283">
            <v>0</v>
          </cell>
          <cell r="T2283">
            <v>90263</v>
          </cell>
          <cell r="U2283">
            <v>0</v>
          </cell>
          <cell r="V2283">
            <v>0</v>
          </cell>
          <cell r="W2283">
            <v>1</v>
          </cell>
          <cell r="X2283" t="str">
            <v>011-58</v>
          </cell>
          <cell r="Y2283" t="str">
            <v>071-58</v>
          </cell>
          <cell r="Z2283" t="str">
            <v>Pozycj. 4-27-231545</v>
          </cell>
          <cell r="AA2283" t="str">
            <v>P100</v>
          </cell>
          <cell r="AB2283">
            <v>0</v>
          </cell>
          <cell r="AC2283">
            <v>0</v>
          </cell>
          <cell r="AD2283">
            <v>0</v>
          </cell>
          <cell r="AE2283" t="str">
            <v>MSH - Sekcja Handlowa</v>
          </cell>
          <cell r="AF2283" t="str">
            <v>Krawczykiewicz Ewa</v>
          </cell>
        </row>
        <row r="2284">
          <cell r="A2284">
            <v>1455</v>
          </cell>
          <cell r="B2284" t="str">
            <v>ST8-0103/2008</v>
          </cell>
          <cell r="C2284" t="str">
            <v>Bilet automat stac TICOMAT 945 Gd Orłowo n51712</v>
          </cell>
          <cell r="D2284" t="str">
            <v>Gr.8</v>
          </cell>
          <cell r="E2284" t="str">
            <v>0198</v>
          </cell>
          <cell r="F2284">
            <v>39629</v>
          </cell>
          <cell r="G2284">
            <v>39629</v>
          </cell>
          <cell r="H2284" t="str">
            <v>808</v>
          </cell>
          <cell r="I2284" t="str">
            <v>Liniowa</v>
          </cell>
          <cell r="J2284">
            <v>18.5</v>
          </cell>
          <cell r="K2284">
            <v>0</v>
          </cell>
          <cell r="L2284">
            <v>88163</v>
          </cell>
          <cell r="M2284">
            <v>88163</v>
          </cell>
          <cell r="N2284">
            <v>88163</v>
          </cell>
          <cell r="O2284">
            <v>88163</v>
          </cell>
          <cell r="P2284">
            <v>0</v>
          </cell>
          <cell r="Q2284">
            <v>88163</v>
          </cell>
          <cell r="R2284">
            <v>0</v>
          </cell>
          <cell r="S2284">
            <v>0</v>
          </cell>
          <cell r="T2284">
            <v>88163</v>
          </cell>
          <cell r="U2284">
            <v>0</v>
          </cell>
          <cell r="V2284">
            <v>0</v>
          </cell>
          <cell r="W2284">
            <v>1</v>
          </cell>
          <cell r="X2284" t="str">
            <v>011-58</v>
          </cell>
          <cell r="Y2284" t="str">
            <v>071-58</v>
          </cell>
          <cell r="Z2284" t="str">
            <v>Pozycj. 4-27-231545</v>
          </cell>
          <cell r="AA2284" t="str">
            <v>P100</v>
          </cell>
          <cell r="AB2284">
            <v>0</v>
          </cell>
          <cell r="AC2284">
            <v>0</v>
          </cell>
          <cell r="AD2284">
            <v>0</v>
          </cell>
          <cell r="AE2284" t="str">
            <v>MSH - Sekcja Handlowa</v>
          </cell>
          <cell r="AF2284" t="str">
            <v>Krawczykiewicz Ewa</v>
          </cell>
        </row>
        <row r="2285">
          <cell r="A2285">
            <v>1459</v>
          </cell>
          <cell r="B2285" t="str">
            <v>ST8-0104/2008</v>
          </cell>
          <cell r="C2285" t="str">
            <v>Urz do kontroli bilet TELEFUNKEN CS-3500 z kamerą</v>
          </cell>
          <cell r="D2285" t="str">
            <v>Gr.8</v>
          </cell>
          <cell r="E2285" t="str">
            <v>nr seryjny 0332084</v>
          </cell>
          <cell r="F2285">
            <v>39689</v>
          </cell>
          <cell r="G2285">
            <v>39689</v>
          </cell>
          <cell r="H2285" t="str">
            <v>808</v>
          </cell>
          <cell r="I2285" t="str">
            <v>Liniowa</v>
          </cell>
          <cell r="J2285">
            <v>18.5</v>
          </cell>
          <cell r="K2285">
            <v>0</v>
          </cell>
          <cell r="L2285">
            <v>8116</v>
          </cell>
          <cell r="M2285">
            <v>8116</v>
          </cell>
          <cell r="N2285">
            <v>8116</v>
          </cell>
          <cell r="O2285">
            <v>8116</v>
          </cell>
          <cell r="P2285">
            <v>0</v>
          </cell>
          <cell r="Q2285">
            <v>8116</v>
          </cell>
          <cell r="R2285">
            <v>0</v>
          </cell>
          <cell r="S2285">
            <v>0</v>
          </cell>
          <cell r="T2285">
            <v>8116</v>
          </cell>
          <cell r="U2285">
            <v>0</v>
          </cell>
          <cell r="V2285">
            <v>0</v>
          </cell>
          <cell r="W2285">
            <v>1</v>
          </cell>
          <cell r="X2285" t="str">
            <v>011-58</v>
          </cell>
          <cell r="Y2285" t="str">
            <v>071-58</v>
          </cell>
          <cell r="Z2285" t="str">
            <v>Pozycj. 4-27-231547</v>
          </cell>
          <cell r="AA2285" t="str">
            <v>P100</v>
          </cell>
          <cell r="AB2285">
            <v>0</v>
          </cell>
          <cell r="AC2285">
            <v>0</v>
          </cell>
          <cell r="AD2285">
            <v>0</v>
          </cell>
          <cell r="AE2285" t="str">
            <v>SI - Sam.stanowisko ds Informatyki</v>
          </cell>
          <cell r="AF2285" t="str">
            <v>Bieliński Tomasz</v>
          </cell>
        </row>
        <row r="2286">
          <cell r="A2286">
            <v>1460</v>
          </cell>
          <cell r="B2286" t="str">
            <v>ST8-0105/2008</v>
          </cell>
          <cell r="C2286" t="str">
            <v>Urz do kontroli bilet TELEFUNKEN CS-3500 z kamerą</v>
          </cell>
          <cell r="D2286" t="str">
            <v>Gr.8</v>
          </cell>
          <cell r="E2286" t="str">
            <v>nr seryjny 0332069</v>
          </cell>
          <cell r="F2286">
            <v>39689</v>
          </cell>
          <cell r="G2286">
            <v>39689</v>
          </cell>
          <cell r="H2286" t="str">
            <v>808</v>
          </cell>
          <cell r="I2286" t="str">
            <v>Liniowa</v>
          </cell>
          <cell r="J2286">
            <v>18.5</v>
          </cell>
          <cell r="K2286">
            <v>0</v>
          </cell>
          <cell r="L2286">
            <v>8116</v>
          </cell>
          <cell r="M2286">
            <v>8116</v>
          </cell>
          <cell r="N2286">
            <v>8116</v>
          </cell>
          <cell r="O2286">
            <v>8116</v>
          </cell>
          <cell r="P2286">
            <v>0</v>
          </cell>
          <cell r="Q2286">
            <v>8116</v>
          </cell>
          <cell r="R2286">
            <v>0</v>
          </cell>
          <cell r="S2286">
            <v>0</v>
          </cell>
          <cell r="T2286">
            <v>8116</v>
          </cell>
          <cell r="U2286">
            <v>0</v>
          </cell>
          <cell r="V2286">
            <v>0</v>
          </cell>
          <cell r="W2286">
            <v>1</v>
          </cell>
          <cell r="X2286" t="str">
            <v>011-58</v>
          </cell>
          <cell r="Y2286" t="str">
            <v>071-58</v>
          </cell>
          <cell r="Z2286" t="str">
            <v>Pozycj. 4-27-231547</v>
          </cell>
          <cell r="AA2286" t="str">
            <v>P100</v>
          </cell>
          <cell r="AB2286">
            <v>0</v>
          </cell>
          <cell r="AC2286">
            <v>0</v>
          </cell>
          <cell r="AD2286">
            <v>0</v>
          </cell>
          <cell r="AE2286" t="str">
            <v>SI - Sam.stanowisko ds Informatyki</v>
          </cell>
          <cell r="AF2286" t="str">
            <v>Bieliński Tomasz</v>
          </cell>
        </row>
        <row r="2287">
          <cell r="A2287">
            <v>1462</v>
          </cell>
          <cell r="B2287" t="str">
            <v>ST8-0107/2008</v>
          </cell>
          <cell r="C2287" t="str">
            <v>Urz do kontroli bilet TELEFUNKEN CS-3500 z kamerą</v>
          </cell>
          <cell r="D2287" t="str">
            <v>Gr.8</v>
          </cell>
          <cell r="E2287" t="str">
            <v>nr seryjny 0332067</v>
          </cell>
          <cell r="F2287">
            <v>39689</v>
          </cell>
          <cell r="G2287">
            <v>39689</v>
          </cell>
          <cell r="H2287" t="str">
            <v>808</v>
          </cell>
          <cell r="I2287" t="str">
            <v>Liniowa</v>
          </cell>
          <cell r="J2287">
            <v>18.5</v>
          </cell>
          <cell r="K2287">
            <v>0</v>
          </cell>
          <cell r="L2287">
            <v>8116</v>
          </cell>
          <cell r="M2287">
            <v>8116</v>
          </cell>
          <cell r="N2287">
            <v>8116</v>
          </cell>
          <cell r="O2287">
            <v>8116</v>
          </cell>
          <cell r="P2287">
            <v>0</v>
          </cell>
          <cell r="Q2287">
            <v>8116</v>
          </cell>
          <cell r="R2287">
            <v>0</v>
          </cell>
          <cell r="S2287">
            <v>0</v>
          </cell>
          <cell r="T2287">
            <v>8116</v>
          </cell>
          <cell r="U2287">
            <v>0</v>
          </cell>
          <cell r="V2287">
            <v>0</v>
          </cell>
          <cell r="W2287">
            <v>1</v>
          </cell>
          <cell r="X2287" t="str">
            <v>011-58</v>
          </cell>
          <cell r="Y2287" t="str">
            <v>071-58</v>
          </cell>
          <cell r="Z2287" t="str">
            <v>Pozycj. 4-27-231547</v>
          </cell>
          <cell r="AA2287" t="str">
            <v>P100</v>
          </cell>
          <cell r="AB2287">
            <v>0</v>
          </cell>
          <cell r="AC2287">
            <v>0</v>
          </cell>
          <cell r="AD2287">
            <v>0</v>
          </cell>
          <cell r="AE2287" t="str">
            <v>SI - Sam.stanowisko ds Informatyki</v>
          </cell>
          <cell r="AF2287" t="str">
            <v>Bieliński Tomasz</v>
          </cell>
        </row>
        <row r="2288">
          <cell r="A2288">
            <v>1463</v>
          </cell>
          <cell r="B2288" t="str">
            <v>ST8-0108/2008</v>
          </cell>
          <cell r="C2288" t="str">
            <v>Urz do kontroli bilet TELEFUNKEN CS-3500 z kamerą</v>
          </cell>
          <cell r="D2288" t="str">
            <v>Gr.8</v>
          </cell>
          <cell r="E2288" t="str">
            <v>nr seryjny 0332066</v>
          </cell>
          <cell r="F2288">
            <v>39689</v>
          </cell>
          <cell r="G2288">
            <v>39689</v>
          </cell>
          <cell r="H2288" t="str">
            <v>808</v>
          </cell>
          <cell r="I2288" t="str">
            <v>Liniowa</v>
          </cell>
          <cell r="J2288">
            <v>18.5</v>
          </cell>
          <cell r="K2288">
            <v>0</v>
          </cell>
          <cell r="L2288">
            <v>8116</v>
          </cell>
          <cell r="M2288">
            <v>8116</v>
          </cell>
          <cell r="N2288">
            <v>8116</v>
          </cell>
          <cell r="O2288">
            <v>8116</v>
          </cell>
          <cell r="P2288">
            <v>0</v>
          </cell>
          <cell r="Q2288">
            <v>8116</v>
          </cell>
          <cell r="R2288">
            <v>0</v>
          </cell>
          <cell r="S2288">
            <v>0</v>
          </cell>
          <cell r="T2288">
            <v>8116</v>
          </cell>
          <cell r="U2288">
            <v>0</v>
          </cell>
          <cell r="V2288">
            <v>0</v>
          </cell>
          <cell r="W2288">
            <v>1</v>
          </cell>
          <cell r="X2288" t="str">
            <v>011-58</v>
          </cell>
          <cell r="Y2288" t="str">
            <v>071-58</v>
          </cell>
          <cell r="Z2288" t="str">
            <v>Pozycj. 4-27-231547</v>
          </cell>
          <cell r="AA2288" t="str">
            <v>P100</v>
          </cell>
          <cell r="AB2288">
            <v>0</v>
          </cell>
          <cell r="AC2288">
            <v>0</v>
          </cell>
          <cell r="AD2288">
            <v>0</v>
          </cell>
          <cell r="AE2288" t="str">
            <v>SI - Sam.stanowisko ds Informatyki</v>
          </cell>
          <cell r="AF2288" t="str">
            <v>Bieliński Tomasz</v>
          </cell>
        </row>
        <row r="2289">
          <cell r="A2289">
            <v>1464</v>
          </cell>
          <cell r="B2289" t="str">
            <v>ST8-0109/2008</v>
          </cell>
          <cell r="C2289" t="str">
            <v>Urz do kontroli bilet TELEFUNKEN CS-3500 z kamerą</v>
          </cell>
          <cell r="D2289" t="str">
            <v>Gr.8</v>
          </cell>
          <cell r="E2289" t="str">
            <v>nr seryjny 0332065</v>
          </cell>
          <cell r="F2289">
            <v>39689</v>
          </cell>
          <cell r="G2289">
            <v>39689</v>
          </cell>
          <cell r="H2289" t="str">
            <v>808</v>
          </cell>
          <cell r="I2289" t="str">
            <v>Liniowa</v>
          </cell>
          <cell r="J2289">
            <v>18.5</v>
          </cell>
          <cell r="K2289">
            <v>0</v>
          </cell>
          <cell r="L2289">
            <v>8116</v>
          </cell>
          <cell r="M2289">
            <v>8116</v>
          </cell>
          <cell r="N2289">
            <v>8116</v>
          </cell>
          <cell r="O2289">
            <v>8116</v>
          </cell>
          <cell r="P2289">
            <v>0</v>
          </cell>
          <cell r="Q2289">
            <v>8116</v>
          </cell>
          <cell r="R2289">
            <v>0</v>
          </cell>
          <cell r="S2289">
            <v>0</v>
          </cell>
          <cell r="T2289">
            <v>8116</v>
          </cell>
          <cell r="U2289">
            <v>0</v>
          </cell>
          <cell r="V2289">
            <v>0</v>
          </cell>
          <cell r="W2289">
            <v>1</v>
          </cell>
          <cell r="X2289" t="str">
            <v>011-58</v>
          </cell>
          <cell r="Y2289" t="str">
            <v>071-58</v>
          </cell>
          <cell r="Z2289" t="str">
            <v>Pozycj. 4-27-231547</v>
          </cell>
          <cell r="AA2289" t="str">
            <v>P100</v>
          </cell>
          <cell r="AB2289">
            <v>0</v>
          </cell>
          <cell r="AC2289">
            <v>0</v>
          </cell>
          <cell r="AD2289">
            <v>0</v>
          </cell>
          <cell r="AE2289" t="str">
            <v>SI - Sam.stanowisko ds Informatyki</v>
          </cell>
          <cell r="AF2289" t="str">
            <v>Bieliński Tomasz</v>
          </cell>
        </row>
        <row r="2290">
          <cell r="A2290">
            <v>1465</v>
          </cell>
          <cell r="B2290" t="str">
            <v>ST8-0110/2008</v>
          </cell>
          <cell r="C2290" t="str">
            <v>Urz do kontroli bilet TELEFUNKEN CS-3500 z kamerą</v>
          </cell>
          <cell r="D2290" t="str">
            <v>Gr.8</v>
          </cell>
          <cell r="E2290" t="str">
            <v>nr seryjny 0332064</v>
          </cell>
          <cell r="F2290">
            <v>39689</v>
          </cell>
          <cell r="G2290">
            <v>39689</v>
          </cell>
          <cell r="H2290" t="str">
            <v>808</v>
          </cell>
          <cell r="I2290" t="str">
            <v>Liniowa</v>
          </cell>
          <cell r="J2290">
            <v>18.5</v>
          </cell>
          <cell r="K2290">
            <v>0</v>
          </cell>
          <cell r="L2290">
            <v>8116</v>
          </cell>
          <cell r="M2290">
            <v>8116</v>
          </cell>
          <cell r="N2290">
            <v>8116</v>
          </cell>
          <cell r="O2290">
            <v>8116</v>
          </cell>
          <cell r="P2290">
            <v>0</v>
          </cell>
          <cell r="Q2290">
            <v>8116</v>
          </cell>
          <cell r="R2290">
            <v>0</v>
          </cell>
          <cell r="S2290">
            <v>0</v>
          </cell>
          <cell r="T2290">
            <v>8116</v>
          </cell>
          <cell r="U2290">
            <v>0</v>
          </cell>
          <cell r="V2290">
            <v>0</v>
          </cell>
          <cell r="W2290">
            <v>1</v>
          </cell>
          <cell r="X2290" t="str">
            <v>011-58</v>
          </cell>
          <cell r="Y2290" t="str">
            <v>071-58</v>
          </cell>
          <cell r="Z2290" t="str">
            <v>Pozycj. 4-27-231547</v>
          </cell>
          <cell r="AA2290" t="str">
            <v>P100</v>
          </cell>
          <cell r="AB2290">
            <v>0</v>
          </cell>
          <cell r="AC2290">
            <v>0</v>
          </cell>
          <cell r="AD2290">
            <v>0</v>
          </cell>
          <cell r="AE2290" t="str">
            <v>SI - Sam.stanowisko ds Informatyki</v>
          </cell>
          <cell r="AF2290" t="str">
            <v>Bieliński Tomasz</v>
          </cell>
        </row>
        <row r="2291">
          <cell r="A2291">
            <v>1466</v>
          </cell>
          <cell r="B2291" t="str">
            <v>ST8-0111/2008</v>
          </cell>
          <cell r="C2291" t="str">
            <v>Urz do kontroli bilet TELEFUNKEN CS-3500 z kamerą</v>
          </cell>
          <cell r="D2291" t="str">
            <v>Gr.8</v>
          </cell>
          <cell r="E2291" t="str">
            <v>nr seryjny 0332063</v>
          </cell>
          <cell r="F2291">
            <v>39689</v>
          </cell>
          <cell r="G2291">
            <v>39689</v>
          </cell>
          <cell r="H2291" t="str">
            <v>808</v>
          </cell>
          <cell r="I2291" t="str">
            <v>Liniowa</v>
          </cell>
          <cell r="J2291">
            <v>18.5</v>
          </cell>
          <cell r="K2291">
            <v>0</v>
          </cell>
          <cell r="L2291">
            <v>8116</v>
          </cell>
          <cell r="M2291">
            <v>8116</v>
          </cell>
          <cell r="N2291">
            <v>8116</v>
          </cell>
          <cell r="O2291">
            <v>8116</v>
          </cell>
          <cell r="P2291">
            <v>0</v>
          </cell>
          <cell r="Q2291">
            <v>8116</v>
          </cell>
          <cell r="R2291">
            <v>0</v>
          </cell>
          <cell r="S2291">
            <v>0</v>
          </cell>
          <cell r="T2291">
            <v>8116</v>
          </cell>
          <cell r="U2291">
            <v>0</v>
          </cell>
          <cell r="V2291">
            <v>0</v>
          </cell>
          <cell r="W2291">
            <v>1</v>
          </cell>
          <cell r="X2291" t="str">
            <v>011-58</v>
          </cell>
          <cell r="Y2291" t="str">
            <v>071-58</v>
          </cell>
          <cell r="Z2291" t="str">
            <v>Pozycj. 4-27-231547</v>
          </cell>
          <cell r="AA2291" t="str">
            <v>P100</v>
          </cell>
          <cell r="AB2291">
            <v>0</v>
          </cell>
          <cell r="AC2291">
            <v>0</v>
          </cell>
          <cell r="AD2291">
            <v>0</v>
          </cell>
          <cell r="AE2291" t="str">
            <v>SI - Sam.stanowisko ds Informatyki</v>
          </cell>
          <cell r="AF2291" t="str">
            <v>Bieliński Tomasz</v>
          </cell>
        </row>
        <row r="2292">
          <cell r="A2292">
            <v>1467</v>
          </cell>
          <cell r="B2292" t="str">
            <v>ST8-0112/2008</v>
          </cell>
          <cell r="C2292" t="str">
            <v>Urz do kontroli bilet TELEFUNKEN CS-3500 z kamerą</v>
          </cell>
          <cell r="D2292" t="str">
            <v>Gr.8</v>
          </cell>
          <cell r="E2292" t="str">
            <v>nr seryjny 0332062</v>
          </cell>
          <cell r="F2292">
            <v>39689</v>
          </cell>
          <cell r="G2292">
            <v>39689</v>
          </cell>
          <cell r="H2292" t="str">
            <v>808</v>
          </cell>
          <cell r="I2292" t="str">
            <v>Liniowa</v>
          </cell>
          <cell r="J2292">
            <v>18.5</v>
          </cell>
          <cell r="K2292">
            <v>0</v>
          </cell>
          <cell r="L2292">
            <v>8116</v>
          </cell>
          <cell r="M2292">
            <v>8116</v>
          </cell>
          <cell r="N2292">
            <v>8116</v>
          </cell>
          <cell r="O2292">
            <v>8116</v>
          </cell>
          <cell r="P2292">
            <v>0</v>
          </cell>
          <cell r="Q2292">
            <v>8116</v>
          </cell>
          <cell r="R2292">
            <v>0</v>
          </cell>
          <cell r="S2292">
            <v>0</v>
          </cell>
          <cell r="T2292">
            <v>8116</v>
          </cell>
          <cell r="U2292">
            <v>0</v>
          </cell>
          <cell r="V2292">
            <v>0</v>
          </cell>
          <cell r="W2292">
            <v>1</v>
          </cell>
          <cell r="X2292" t="str">
            <v>011-58</v>
          </cell>
          <cell r="Y2292" t="str">
            <v>071-58</v>
          </cell>
          <cell r="Z2292" t="str">
            <v>Pozycj. 4-27-231547</v>
          </cell>
          <cell r="AA2292" t="str">
            <v>P100</v>
          </cell>
          <cell r="AB2292">
            <v>0</v>
          </cell>
          <cell r="AC2292">
            <v>0</v>
          </cell>
          <cell r="AD2292">
            <v>0</v>
          </cell>
          <cell r="AE2292" t="str">
            <v>SI - Sam.stanowisko ds Informatyki</v>
          </cell>
          <cell r="AF2292" t="str">
            <v>Bieliński Tomasz</v>
          </cell>
        </row>
        <row r="2293">
          <cell r="A2293">
            <v>1469</v>
          </cell>
          <cell r="B2293" t="str">
            <v>ST8-0114/2008</v>
          </cell>
          <cell r="C2293" t="str">
            <v>Urz do kontroli bilet TELEFUNKEN CS-3500 z kamerą</v>
          </cell>
          <cell r="D2293" t="str">
            <v>Gr.8</v>
          </cell>
          <cell r="E2293" t="str">
            <v>nr seryjny 0332060</v>
          </cell>
          <cell r="F2293">
            <v>39689</v>
          </cell>
          <cell r="G2293">
            <v>39689</v>
          </cell>
          <cell r="H2293" t="str">
            <v>808</v>
          </cell>
          <cell r="I2293" t="str">
            <v>Liniowa</v>
          </cell>
          <cell r="J2293">
            <v>18.5</v>
          </cell>
          <cell r="K2293">
            <v>0</v>
          </cell>
          <cell r="L2293">
            <v>8116</v>
          </cell>
          <cell r="M2293">
            <v>8116</v>
          </cell>
          <cell r="N2293">
            <v>8116</v>
          </cell>
          <cell r="O2293">
            <v>8116</v>
          </cell>
          <cell r="P2293">
            <v>0</v>
          </cell>
          <cell r="Q2293">
            <v>8116</v>
          </cell>
          <cell r="R2293">
            <v>0</v>
          </cell>
          <cell r="S2293">
            <v>0</v>
          </cell>
          <cell r="T2293">
            <v>8116</v>
          </cell>
          <cell r="U2293">
            <v>0</v>
          </cell>
          <cell r="V2293">
            <v>0</v>
          </cell>
          <cell r="W2293">
            <v>1</v>
          </cell>
          <cell r="X2293" t="str">
            <v>011-58</v>
          </cell>
          <cell r="Y2293" t="str">
            <v>071-58</v>
          </cell>
          <cell r="Z2293" t="str">
            <v>Pozycj. 4-27-231547</v>
          </cell>
          <cell r="AA2293" t="str">
            <v>P100</v>
          </cell>
          <cell r="AB2293">
            <v>0</v>
          </cell>
          <cell r="AC2293">
            <v>0</v>
          </cell>
          <cell r="AD2293">
            <v>0</v>
          </cell>
          <cell r="AE2293" t="str">
            <v>SI - Sam.stanowisko ds Informatyki</v>
          </cell>
          <cell r="AF2293" t="str">
            <v>Bieliński Tomasz</v>
          </cell>
        </row>
        <row r="2294">
          <cell r="A2294">
            <v>1470</v>
          </cell>
          <cell r="B2294" t="str">
            <v>ST8-0115/2008</v>
          </cell>
          <cell r="C2294" t="str">
            <v>Urz do kontroli bilet TELEFUNKEN CS-3500 z kamerą</v>
          </cell>
          <cell r="D2294" t="str">
            <v>Gr.8</v>
          </cell>
          <cell r="E2294" t="str">
            <v>nr seryjny 0332070</v>
          </cell>
          <cell r="F2294">
            <v>39689</v>
          </cell>
          <cell r="G2294">
            <v>39689</v>
          </cell>
          <cell r="H2294" t="str">
            <v>808</v>
          </cell>
          <cell r="I2294" t="str">
            <v>Liniowa</v>
          </cell>
          <cell r="J2294">
            <v>18.5</v>
          </cell>
          <cell r="K2294">
            <v>0</v>
          </cell>
          <cell r="L2294">
            <v>8116</v>
          </cell>
          <cell r="M2294">
            <v>8116</v>
          </cell>
          <cell r="N2294">
            <v>8116</v>
          </cell>
          <cell r="O2294">
            <v>8116</v>
          </cell>
          <cell r="P2294">
            <v>0</v>
          </cell>
          <cell r="Q2294">
            <v>8116</v>
          </cell>
          <cell r="R2294">
            <v>0</v>
          </cell>
          <cell r="S2294">
            <v>0</v>
          </cell>
          <cell r="T2294">
            <v>8116</v>
          </cell>
          <cell r="U2294">
            <v>0</v>
          </cell>
          <cell r="V2294">
            <v>0</v>
          </cell>
          <cell r="W2294">
            <v>1</v>
          </cell>
          <cell r="X2294" t="str">
            <v>011-58</v>
          </cell>
          <cell r="Y2294" t="str">
            <v>071-58</v>
          </cell>
          <cell r="Z2294" t="str">
            <v>Pozycj. 4-27-231547</v>
          </cell>
          <cell r="AA2294" t="str">
            <v>P100</v>
          </cell>
          <cell r="AB2294">
            <v>0</v>
          </cell>
          <cell r="AC2294">
            <v>0</v>
          </cell>
          <cell r="AD2294">
            <v>0</v>
          </cell>
          <cell r="AE2294" t="str">
            <v>SI - Sam.stanowisko ds Informatyki</v>
          </cell>
          <cell r="AF2294" t="str">
            <v>Bieliński Tomasz</v>
          </cell>
        </row>
        <row r="2295">
          <cell r="A2295">
            <v>1471</v>
          </cell>
          <cell r="B2295" t="str">
            <v>ST8-0116/2008</v>
          </cell>
          <cell r="C2295" t="str">
            <v>Urz do kontroli bilet TELEFUNKEN CS-3500 z kamerą</v>
          </cell>
          <cell r="D2295" t="str">
            <v>Gr.8</v>
          </cell>
          <cell r="E2295" t="str">
            <v>0332071</v>
          </cell>
          <cell r="F2295">
            <v>39689</v>
          </cell>
          <cell r="G2295">
            <v>39689</v>
          </cell>
          <cell r="H2295" t="str">
            <v>808</v>
          </cell>
          <cell r="I2295" t="str">
            <v>Liniowa</v>
          </cell>
          <cell r="J2295">
            <v>18.5</v>
          </cell>
          <cell r="K2295">
            <v>0</v>
          </cell>
          <cell r="L2295">
            <v>8116</v>
          </cell>
          <cell r="M2295">
            <v>8116</v>
          </cell>
          <cell r="N2295">
            <v>8116</v>
          </cell>
          <cell r="O2295">
            <v>8116</v>
          </cell>
          <cell r="P2295">
            <v>0</v>
          </cell>
          <cell r="Q2295">
            <v>8116</v>
          </cell>
          <cell r="R2295">
            <v>0</v>
          </cell>
          <cell r="S2295">
            <v>0</v>
          </cell>
          <cell r="T2295">
            <v>8116</v>
          </cell>
          <cell r="U2295">
            <v>0</v>
          </cell>
          <cell r="V2295">
            <v>0</v>
          </cell>
          <cell r="W2295">
            <v>1</v>
          </cell>
          <cell r="X2295" t="str">
            <v>011-58</v>
          </cell>
          <cell r="Y2295" t="str">
            <v>071-58</v>
          </cell>
          <cell r="Z2295" t="str">
            <v>Pozycj. 4-27-231547</v>
          </cell>
          <cell r="AA2295" t="str">
            <v>P100</v>
          </cell>
          <cell r="AB2295">
            <v>0</v>
          </cell>
          <cell r="AC2295">
            <v>0</v>
          </cell>
          <cell r="AD2295">
            <v>0</v>
          </cell>
          <cell r="AE2295" t="str">
            <v>SI - Sam.stanowisko ds Informatyki</v>
          </cell>
          <cell r="AF2295" t="str">
            <v>Bieliński Tomasz</v>
          </cell>
        </row>
        <row r="2296">
          <cell r="A2296">
            <v>1472</v>
          </cell>
          <cell r="B2296" t="str">
            <v>ST8-0117/2008</v>
          </cell>
          <cell r="C2296" t="str">
            <v>Urz do kontroli bilet TELEFUNKEN CS-3500 z kamerą</v>
          </cell>
          <cell r="D2296" t="str">
            <v>Gr.8</v>
          </cell>
          <cell r="E2296" t="str">
            <v>nr seryjny 0332072</v>
          </cell>
          <cell r="F2296">
            <v>39689</v>
          </cell>
          <cell r="G2296">
            <v>39689</v>
          </cell>
          <cell r="H2296" t="str">
            <v>808</v>
          </cell>
          <cell r="I2296" t="str">
            <v>Liniowa</v>
          </cell>
          <cell r="J2296">
            <v>18.5</v>
          </cell>
          <cell r="K2296">
            <v>0</v>
          </cell>
          <cell r="L2296">
            <v>8116</v>
          </cell>
          <cell r="M2296">
            <v>8116</v>
          </cell>
          <cell r="N2296">
            <v>8116</v>
          </cell>
          <cell r="O2296">
            <v>8116</v>
          </cell>
          <cell r="P2296">
            <v>0</v>
          </cell>
          <cell r="Q2296">
            <v>8116</v>
          </cell>
          <cell r="R2296">
            <v>0</v>
          </cell>
          <cell r="S2296">
            <v>0</v>
          </cell>
          <cell r="T2296">
            <v>8116</v>
          </cell>
          <cell r="U2296">
            <v>0</v>
          </cell>
          <cell r="V2296">
            <v>0</v>
          </cell>
          <cell r="W2296">
            <v>1</v>
          </cell>
          <cell r="X2296" t="str">
            <v>011-58</v>
          </cell>
          <cell r="Y2296" t="str">
            <v>071-58</v>
          </cell>
          <cell r="Z2296" t="str">
            <v>Pozycj. 4-27-231547</v>
          </cell>
          <cell r="AA2296" t="str">
            <v>P100</v>
          </cell>
          <cell r="AB2296">
            <v>0</v>
          </cell>
          <cell r="AC2296">
            <v>0</v>
          </cell>
          <cell r="AD2296">
            <v>0</v>
          </cell>
          <cell r="AE2296" t="str">
            <v>SI - Sam.stanowisko ds Informatyki</v>
          </cell>
          <cell r="AF2296" t="str">
            <v>Bieliński Tomasz</v>
          </cell>
        </row>
        <row r="2297">
          <cell r="A2297">
            <v>1473</v>
          </cell>
          <cell r="B2297" t="str">
            <v>ST8-0118/2008</v>
          </cell>
          <cell r="C2297" t="str">
            <v>Urz do kontroli bilet TELEFUNKEN CS-3500 z kamerą</v>
          </cell>
          <cell r="D2297" t="str">
            <v>Gr.8</v>
          </cell>
          <cell r="E2297" t="str">
            <v>0332073</v>
          </cell>
          <cell r="F2297">
            <v>39689</v>
          </cell>
          <cell r="G2297">
            <v>39689</v>
          </cell>
          <cell r="H2297" t="str">
            <v>808</v>
          </cell>
          <cell r="I2297" t="str">
            <v>Liniowa</v>
          </cell>
          <cell r="J2297">
            <v>18.5</v>
          </cell>
          <cell r="K2297">
            <v>0</v>
          </cell>
          <cell r="L2297">
            <v>8116</v>
          </cell>
          <cell r="M2297">
            <v>8116</v>
          </cell>
          <cell r="N2297">
            <v>8116</v>
          </cell>
          <cell r="O2297">
            <v>8116</v>
          </cell>
          <cell r="P2297">
            <v>0</v>
          </cell>
          <cell r="Q2297">
            <v>8116</v>
          </cell>
          <cell r="R2297">
            <v>0</v>
          </cell>
          <cell r="S2297">
            <v>0</v>
          </cell>
          <cell r="T2297">
            <v>8116</v>
          </cell>
          <cell r="U2297">
            <v>0</v>
          </cell>
          <cell r="V2297">
            <v>0</v>
          </cell>
          <cell r="W2297">
            <v>1</v>
          </cell>
          <cell r="X2297" t="str">
            <v>011-58</v>
          </cell>
          <cell r="Y2297" t="str">
            <v>071-58</v>
          </cell>
          <cell r="Z2297" t="str">
            <v>Pozycj. 4-27-231547</v>
          </cell>
          <cell r="AA2297" t="str">
            <v>P100</v>
          </cell>
          <cell r="AB2297">
            <v>0</v>
          </cell>
          <cell r="AC2297">
            <v>0</v>
          </cell>
          <cell r="AD2297">
            <v>0</v>
          </cell>
          <cell r="AE2297" t="str">
            <v>SI - Sam.stanowisko ds Informatyki</v>
          </cell>
          <cell r="AF2297" t="str">
            <v>Bieliński Tomasz</v>
          </cell>
        </row>
        <row r="2298">
          <cell r="A2298">
            <v>1474</v>
          </cell>
          <cell r="B2298" t="str">
            <v>ST8-0119/2008</v>
          </cell>
          <cell r="C2298" t="str">
            <v>Urz do kontroli bilet TELEFUNKEN CS-3500 z kamerą</v>
          </cell>
          <cell r="D2298" t="str">
            <v>Gr.8</v>
          </cell>
          <cell r="E2298" t="str">
            <v>nr seryjny 0332074</v>
          </cell>
          <cell r="F2298">
            <v>39689</v>
          </cell>
          <cell r="G2298">
            <v>39689</v>
          </cell>
          <cell r="H2298" t="str">
            <v>808</v>
          </cell>
          <cell r="I2298" t="str">
            <v>Liniowa</v>
          </cell>
          <cell r="J2298">
            <v>18.5</v>
          </cell>
          <cell r="K2298">
            <v>0</v>
          </cell>
          <cell r="L2298">
            <v>8116</v>
          </cell>
          <cell r="M2298">
            <v>8116</v>
          </cell>
          <cell r="N2298">
            <v>8116</v>
          </cell>
          <cell r="O2298">
            <v>8116</v>
          </cell>
          <cell r="P2298">
            <v>0</v>
          </cell>
          <cell r="Q2298">
            <v>8116</v>
          </cell>
          <cell r="R2298">
            <v>0</v>
          </cell>
          <cell r="S2298">
            <v>0</v>
          </cell>
          <cell r="T2298">
            <v>8116</v>
          </cell>
          <cell r="U2298">
            <v>0</v>
          </cell>
          <cell r="V2298">
            <v>0</v>
          </cell>
          <cell r="W2298">
            <v>1</v>
          </cell>
          <cell r="X2298" t="str">
            <v>011-58</v>
          </cell>
          <cell r="Y2298" t="str">
            <v>071-58</v>
          </cell>
          <cell r="Z2298" t="str">
            <v>Pozycj. 4-27-231547</v>
          </cell>
          <cell r="AA2298" t="str">
            <v>P100</v>
          </cell>
          <cell r="AB2298">
            <v>0</v>
          </cell>
          <cell r="AC2298">
            <v>0</v>
          </cell>
          <cell r="AD2298">
            <v>0</v>
          </cell>
          <cell r="AE2298" t="str">
            <v>SI - Sam.stanowisko ds Informatyki</v>
          </cell>
          <cell r="AF2298" t="str">
            <v>Bieliński Tomasz</v>
          </cell>
        </row>
        <row r="2299">
          <cell r="A2299">
            <v>1475</v>
          </cell>
          <cell r="B2299" t="str">
            <v>ST8-0120/2008</v>
          </cell>
          <cell r="C2299" t="str">
            <v>Urz do kontroli bilet TELEFUNKEN CS-3500 z kamerą</v>
          </cell>
          <cell r="D2299" t="str">
            <v>Gr.8</v>
          </cell>
          <cell r="E2299" t="str">
            <v>nr seryjny 0332075</v>
          </cell>
          <cell r="F2299">
            <v>39689</v>
          </cell>
          <cell r="G2299">
            <v>39689</v>
          </cell>
          <cell r="H2299" t="str">
            <v>808</v>
          </cell>
          <cell r="I2299" t="str">
            <v>Liniowa</v>
          </cell>
          <cell r="J2299">
            <v>18.5</v>
          </cell>
          <cell r="K2299">
            <v>0</v>
          </cell>
          <cell r="L2299">
            <v>8116</v>
          </cell>
          <cell r="M2299">
            <v>8116</v>
          </cell>
          <cell r="N2299">
            <v>8116</v>
          </cell>
          <cell r="O2299">
            <v>8116</v>
          </cell>
          <cell r="P2299">
            <v>0</v>
          </cell>
          <cell r="Q2299">
            <v>8116</v>
          </cell>
          <cell r="R2299">
            <v>0</v>
          </cell>
          <cell r="S2299">
            <v>0</v>
          </cell>
          <cell r="T2299">
            <v>8116</v>
          </cell>
          <cell r="U2299">
            <v>0</v>
          </cell>
          <cell r="V2299">
            <v>0</v>
          </cell>
          <cell r="W2299">
            <v>1</v>
          </cell>
          <cell r="X2299" t="str">
            <v>011-58</v>
          </cell>
          <cell r="Y2299" t="str">
            <v>071-58</v>
          </cell>
          <cell r="Z2299" t="str">
            <v>Pozycj. 4-27-231547</v>
          </cell>
          <cell r="AA2299" t="str">
            <v>P100</v>
          </cell>
          <cell r="AB2299">
            <v>0</v>
          </cell>
          <cell r="AC2299">
            <v>0</v>
          </cell>
          <cell r="AD2299">
            <v>0</v>
          </cell>
          <cell r="AE2299" t="str">
            <v>SI - Sam.stanowisko ds Informatyki</v>
          </cell>
          <cell r="AF2299" t="str">
            <v>Bieliński Tomasz</v>
          </cell>
        </row>
        <row r="2300">
          <cell r="A2300">
            <v>1476</v>
          </cell>
          <cell r="B2300" t="str">
            <v>ST8-0121/2008</v>
          </cell>
          <cell r="C2300" t="str">
            <v>Urz do kontroli bilet TELEFUNKEN CS-3500 z kamerą</v>
          </cell>
          <cell r="D2300" t="str">
            <v>Gr.8</v>
          </cell>
          <cell r="E2300" t="str">
            <v>nr seryjny 0332076</v>
          </cell>
          <cell r="F2300">
            <v>39689</v>
          </cell>
          <cell r="G2300">
            <v>39689</v>
          </cell>
          <cell r="H2300" t="str">
            <v>808</v>
          </cell>
          <cell r="I2300" t="str">
            <v>Liniowa</v>
          </cell>
          <cell r="J2300">
            <v>18.5</v>
          </cell>
          <cell r="K2300">
            <v>0</v>
          </cell>
          <cell r="L2300">
            <v>8116</v>
          </cell>
          <cell r="M2300">
            <v>8116</v>
          </cell>
          <cell r="N2300">
            <v>8116</v>
          </cell>
          <cell r="O2300">
            <v>8116</v>
          </cell>
          <cell r="P2300">
            <v>0</v>
          </cell>
          <cell r="Q2300">
            <v>8116</v>
          </cell>
          <cell r="R2300">
            <v>0</v>
          </cell>
          <cell r="S2300">
            <v>0</v>
          </cell>
          <cell r="T2300">
            <v>8116</v>
          </cell>
          <cell r="U2300">
            <v>0</v>
          </cell>
          <cell r="V2300">
            <v>0</v>
          </cell>
          <cell r="W2300">
            <v>1</v>
          </cell>
          <cell r="X2300" t="str">
            <v>011-58</v>
          </cell>
          <cell r="Y2300" t="str">
            <v>071-58</v>
          </cell>
          <cell r="Z2300" t="str">
            <v>Pozycj. 4-27-231547</v>
          </cell>
          <cell r="AA2300" t="str">
            <v>P100</v>
          </cell>
          <cell r="AB2300">
            <v>0</v>
          </cell>
          <cell r="AC2300">
            <v>0</v>
          </cell>
          <cell r="AD2300">
            <v>0</v>
          </cell>
          <cell r="AE2300" t="str">
            <v>SI - Sam.stanowisko ds Informatyki</v>
          </cell>
          <cell r="AF2300" t="str">
            <v>Bieliński Tomasz</v>
          </cell>
        </row>
        <row r="2301">
          <cell r="A2301">
            <v>1477</v>
          </cell>
          <cell r="B2301" t="str">
            <v>ST8-0122/2008</v>
          </cell>
          <cell r="C2301" t="str">
            <v>Urz do kontroli bilet TELEFUNKEN CS-3500 z kamerą</v>
          </cell>
          <cell r="D2301" t="str">
            <v>Gr.8</v>
          </cell>
          <cell r="E2301" t="str">
            <v>nr seryjny 0332077</v>
          </cell>
          <cell r="F2301">
            <v>39689</v>
          </cell>
          <cell r="G2301">
            <v>39689</v>
          </cell>
          <cell r="H2301" t="str">
            <v>808</v>
          </cell>
          <cell r="I2301" t="str">
            <v>Liniowa</v>
          </cell>
          <cell r="J2301">
            <v>18.5</v>
          </cell>
          <cell r="K2301">
            <v>0</v>
          </cell>
          <cell r="L2301">
            <v>8116</v>
          </cell>
          <cell r="M2301">
            <v>8116</v>
          </cell>
          <cell r="N2301">
            <v>8116</v>
          </cell>
          <cell r="O2301">
            <v>8116</v>
          </cell>
          <cell r="P2301">
            <v>0</v>
          </cell>
          <cell r="Q2301">
            <v>8116</v>
          </cell>
          <cell r="R2301">
            <v>0</v>
          </cell>
          <cell r="S2301">
            <v>0</v>
          </cell>
          <cell r="T2301">
            <v>8116</v>
          </cell>
          <cell r="U2301">
            <v>0</v>
          </cell>
          <cell r="V2301">
            <v>0</v>
          </cell>
          <cell r="W2301">
            <v>1</v>
          </cell>
          <cell r="X2301" t="str">
            <v>011-58</v>
          </cell>
          <cell r="Y2301" t="str">
            <v>071-58</v>
          </cell>
          <cell r="Z2301" t="str">
            <v>Pozycj. 4-27-231547</v>
          </cell>
          <cell r="AA2301" t="str">
            <v>P100</v>
          </cell>
          <cell r="AB2301">
            <v>0</v>
          </cell>
          <cell r="AC2301">
            <v>0</v>
          </cell>
          <cell r="AD2301">
            <v>0</v>
          </cell>
          <cell r="AE2301" t="str">
            <v>SI - Sam.stanowisko ds Informatyki</v>
          </cell>
          <cell r="AF2301" t="str">
            <v>Bieliński Tomasz</v>
          </cell>
        </row>
        <row r="2302">
          <cell r="A2302">
            <v>1478</v>
          </cell>
          <cell r="B2302" t="str">
            <v>ST8-0123/2008</v>
          </cell>
          <cell r="C2302" t="str">
            <v>Urz do kontroli bilet TELEFUNKEN CS-3500 z kamerą</v>
          </cell>
          <cell r="D2302" t="str">
            <v>Gr.8</v>
          </cell>
          <cell r="E2302" t="str">
            <v>nr seryjny 0332078</v>
          </cell>
          <cell r="F2302">
            <v>39689</v>
          </cell>
          <cell r="G2302">
            <v>39689</v>
          </cell>
          <cell r="H2302" t="str">
            <v>808</v>
          </cell>
          <cell r="I2302" t="str">
            <v>Liniowa</v>
          </cell>
          <cell r="J2302">
            <v>18.5</v>
          </cell>
          <cell r="K2302">
            <v>0</v>
          </cell>
          <cell r="L2302">
            <v>8116</v>
          </cell>
          <cell r="M2302">
            <v>8116</v>
          </cell>
          <cell r="N2302">
            <v>8116</v>
          </cell>
          <cell r="O2302">
            <v>8116</v>
          </cell>
          <cell r="P2302">
            <v>0</v>
          </cell>
          <cell r="Q2302">
            <v>8116</v>
          </cell>
          <cell r="R2302">
            <v>0</v>
          </cell>
          <cell r="S2302">
            <v>0</v>
          </cell>
          <cell r="T2302">
            <v>8116</v>
          </cell>
          <cell r="U2302">
            <v>0</v>
          </cell>
          <cell r="V2302">
            <v>0</v>
          </cell>
          <cell r="W2302">
            <v>1</v>
          </cell>
          <cell r="X2302" t="str">
            <v>011-58</v>
          </cell>
          <cell r="Y2302" t="str">
            <v>071-58</v>
          </cell>
          <cell r="Z2302" t="str">
            <v>Pozycj. 4-27-231547</v>
          </cell>
          <cell r="AA2302" t="str">
            <v>P100</v>
          </cell>
          <cell r="AB2302">
            <v>0</v>
          </cell>
          <cell r="AC2302">
            <v>0</v>
          </cell>
          <cell r="AD2302">
            <v>0</v>
          </cell>
          <cell r="AE2302" t="str">
            <v>SI - Sam.stanowisko ds Informatyki</v>
          </cell>
          <cell r="AF2302" t="str">
            <v>Bieliński Tomasz</v>
          </cell>
        </row>
        <row r="2303">
          <cell r="A2303">
            <v>1479</v>
          </cell>
          <cell r="B2303" t="str">
            <v>ST8-0124/2008</v>
          </cell>
          <cell r="C2303" t="str">
            <v>Urz do kontroli bilet TELEFUNKEN CS-3500 z kamerą</v>
          </cell>
          <cell r="D2303" t="str">
            <v>Gr.8</v>
          </cell>
          <cell r="E2303" t="str">
            <v>nr seryjny 0332079</v>
          </cell>
          <cell r="F2303">
            <v>39689</v>
          </cell>
          <cell r="G2303">
            <v>39689</v>
          </cell>
          <cell r="H2303" t="str">
            <v>808</v>
          </cell>
          <cell r="I2303" t="str">
            <v>Liniowa</v>
          </cell>
          <cell r="J2303">
            <v>18.5</v>
          </cell>
          <cell r="K2303">
            <v>0</v>
          </cell>
          <cell r="L2303">
            <v>8116</v>
          </cell>
          <cell r="M2303">
            <v>8116</v>
          </cell>
          <cell r="N2303">
            <v>8116</v>
          </cell>
          <cell r="O2303">
            <v>8116</v>
          </cell>
          <cell r="P2303">
            <v>0</v>
          </cell>
          <cell r="Q2303">
            <v>8116</v>
          </cell>
          <cell r="R2303">
            <v>0</v>
          </cell>
          <cell r="S2303">
            <v>0</v>
          </cell>
          <cell r="T2303">
            <v>8116</v>
          </cell>
          <cell r="U2303">
            <v>0</v>
          </cell>
          <cell r="V2303">
            <v>0</v>
          </cell>
          <cell r="W2303">
            <v>1</v>
          </cell>
          <cell r="X2303" t="str">
            <v>011-58</v>
          </cell>
          <cell r="Y2303" t="str">
            <v>071-58</v>
          </cell>
          <cell r="Z2303" t="str">
            <v>Pozycj. 4-27-231547</v>
          </cell>
          <cell r="AA2303" t="str">
            <v>P100</v>
          </cell>
          <cell r="AB2303">
            <v>0</v>
          </cell>
          <cell r="AC2303">
            <v>0</v>
          </cell>
          <cell r="AD2303">
            <v>0</v>
          </cell>
          <cell r="AE2303" t="str">
            <v>SI - Sam.stanowisko ds Informatyki</v>
          </cell>
          <cell r="AF2303" t="str">
            <v>Bieliński Tomasz</v>
          </cell>
        </row>
        <row r="2304">
          <cell r="A2304">
            <v>1480</v>
          </cell>
          <cell r="B2304" t="str">
            <v>ST8-0125/2008</v>
          </cell>
          <cell r="C2304" t="str">
            <v>Urz do kontroli bilet TELEFUNKEN CS-3500 z kamerą</v>
          </cell>
          <cell r="D2304" t="str">
            <v>Gr.8</v>
          </cell>
          <cell r="E2304" t="str">
            <v>nr seryjny 0332053</v>
          </cell>
          <cell r="F2304">
            <v>39689</v>
          </cell>
          <cell r="G2304">
            <v>39689</v>
          </cell>
          <cell r="H2304" t="str">
            <v>808</v>
          </cell>
          <cell r="I2304" t="str">
            <v>Liniowa</v>
          </cell>
          <cell r="J2304">
            <v>18.5</v>
          </cell>
          <cell r="K2304">
            <v>0</v>
          </cell>
          <cell r="L2304">
            <v>8116</v>
          </cell>
          <cell r="M2304">
            <v>8116</v>
          </cell>
          <cell r="N2304">
            <v>8116</v>
          </cell>
          <cell r="O2304">
            <v>8116</v>
          </cell>
          <cell r="P2304">
            <v>0</v>
          </cell>
          <cell r="Q2304">
            <v>8116</v>
          </cell>
          <cell r="R2304">
            <v>0</v>
          </cell>
          <cell r="S2304">
            <v>0</v>
          </cell>
          <cell r="T2304">
            <v>8116</v>
          </cell>
          <cell r="U2304">
            <v>0</v>
          </cell>
          <cell r="V2304">
            <v>0</v>
          </cell>
          <cell r="W2304">
            <v>1</v>
          </cell>
          <cell r="X2304" t="str">
            <v>011-58</v>
          </cell>
          <cell r="Y2304" t="str">
            <v>071-58</v>
          </cell>
          <cell r="Z2304" t="str">
            <v>Pozycj. 4-27-231547</v>
          </cell>
          <cell r="AA2304" t="str">
            <v>P100</v>
          </cell>
          <cell r="AB2304">
            <v>0</v>
          </cell>
          <cell r="AC2304">
            <v>0</v>
          </cell>
          <cell r="AD2304">
            <v>0</v>
          </cell>
          <cell r="AE2304" t="str">
            <v>SI - Sam.stanowisko ds Informatyki</v>
          </cell>
          <cell r="AF2304" t="str">
            <v>Bieliński Tomasz</v>
          </cell>
        </row>
        <row r="2305">
          <cell r="A2305">
            <v>1481</v>
          </cell>
          <cell r="B2305" t="str">
            <v>ST8-0126/2008</v>
          </cell>
          <cell r="C2305" t="str">
            <v>Urz do kontroli bilet TELEFUNKEN CS-3500 z kamerą</v>
          </cell>
          <cell r="D2305" t="str">
            <v>Gr.8</v>
          </cell>
          <cell r="E2305" t="str">
            <v>nr seryjny 0332054</v>
          </cell>
          <cell r="F2305">
            <v>39689</v>
          </cell>
          <cell r="G2305">
            <v>39689</v>
          </cell>
          <cell r="H2305" t="str">
            <v>808</v>
          </cell>
          <cell r="I2305" t="str">
            <v>Liniowa</v>
          </cell>
          <cell r="J2305">
            <v>18.5</v>
          </cell>
          <cell r="K2305">
            <v>0</v>
          </cell>
          <cell r="L2305">
            <v>8116</v>
          </cell>
          <cell r="M2305">
            <v>8116</v>
          </cell>
          <cell r="N2305">
            <v>8116</v>
          </cell>
          <cell r="O2305">
            <v>8116</v>
          </cell>
          <cell r="P2305">
            <v>0</v>
          </cell>
          <cell r="Q2305">
            <v>8116</v>
          </cell>
          <cell r="R2305">
            <v>0</v>
          </cell>
          <cell r="S2305">
            <v>0</v>
          </cell>
          <cell r="T2305">
            <v>8116</v>
          </cell>
          <cell r="U2305">
            <v>0</v>
          </cell>
          <cell r="V2305">
            <v>0</v>
          </cell>
          <cell r="W2305">
            <v>1</v>
          </cell>
          <cell r="X2305" t="str">
            <v>011-58</v>
          </cell>
          <cell r="Y2305" t="str">
            <v>071-58</v>
          </cell>
          <cell r="Z2305" t="str">
            <v>Pozycj. 4-27-231547</v>
          </cell>
          <cell r="AA2305" t="str">
            <v>P100</v>
          </cell>
          <cell r="AB2305">
            <v>0</v>
          </cell>
          <cell r="AC2305">
            <v>0</v>
          </cell>
          <cell r="AD2305">
            <v>0</v>
          </cell>
          <cell r="AE2305" t="str">
            <v>SI - Sam.stanowisko ds Informatyki</v>
          </cell>
          <cell r="AF2305" t="str">
            <v>Bieliński Tomasz</v>
          </cell>
        </row>
        <row r="2306">
          <cell r="A2306">
            <v>1482</v>
          </cell>
          <cell r="B2306" t="str">
            <v>ST8-0127/2008</v>
          </cell>
          <cell r="C2306" t="str">
            <v>Urz do kontroli bilet TELEFUNKEN CS-3500 z kamerą</v>
          </cell>
          <cell r="D2306" t="str">
            <v>Gr.8</v>
          </cell>
          <cell r="E2306" t="str">
            <v>nr seryjny 0332055</v>
          </cell>
          <cell r="F2306">
            <v>39689</v>
          </cell>
          <cell r="G2306">
            <v>39689</v>
          </cell>
          <cell r="H2306" t="str">
            <v>808</v>
          </cell>
          <cell r="I2306" t="str">
            <v>Liniowa</v>
          </cell>
          <cell r="J2306">
            <v>18.5</v>
          </cell>
          <cell r="K2306">
            <v>0</v>
          </cell>
          <cell r="L2306">
            <v>8116</v>
          </cell>
          <cell r="M2306">
            <v>8116</v>
          </cell>
          <cell r="N2306">
            <v>8116</v>
          </cell>
          <cell r="O2306">
            <v>8116</v>
          </cell>
          <cell r="P2306">
            <v>0</v>
          </cell>
          <cell r="Q2306">
            <v>8116</v>
          </cell>
          <cell r="R2306">
            <v>0</v>
          </cell>
          <cell r="S2306">
            <v>0</v>
          </cell>
          <cell r="T2306">
            <v>8116</v>
          </cell>
          <cell r="U2306">
            <v>0</v>
          </cell>
          <cell r="V2306">
            <v>0</v>
          </cell>
          <cell r="W2306">
            <v>1</v>
          </cell>
          <cell r="X2306" t="str">
            <v>011-58</v>
          </cell>
          <cell r="Y2306" t="str">
            <v>071-58</v>
          </cell>
          <cell r="Z2306" t="str">
            <v>Pozycj. 4-27-231547</v>
          </cell>
          <cell r="AA2306" t="str">
            <v>P100</v>
          </cell>
          <cell r="AB2306">
            <v>0</v>
          </cell>
          <cell r="AC2306">
            <v>0</v>
          </cell>
          <cell r="AD2306">
            <v>0</v>
          </cell>
          <cell r="AE2306" t="str">
            <v>SI - Sam.stanowisko ds Informatyki</v>
          </cell>
          <cell r="AF2306" t="str">
            <v>Bieliński Tomasz</v>
          </cell>
        </row>
        <row r="2307">
          <cell r="A2307">
            <v>1483</v>
          </cell>
          <cell r="B2307" t="str">
            <v>ST8-0128/2008</v>
          </cell>
          <cell r="C2307" t="str">
            <v>Urz do kontroli bilet TELEFUNKEN CS-3500 z kamerą</v>
          </cell>
          <cell r="D2307" t="str">
            <v>Gr.8</v>
          </cell>
          <cell r="E2307" t="str">
            <v>nr seryjny 0332056</v>
          </cell>
          <cell r="F2307">
            <v>39689</v>
          </cell>
          <cell r="G2307">
            <v>39689</v>
          </cell>
          <cell r="H2307" t="str">
            <v>808</v>
          </cell>
          <cell r="I2307" t="str">
            <v>Liniowa</v>
          </cell>
          <cell r="J2307">
            <v>18.5</v>
          </cell>
          <cell r="K2307">
            <v>0</v>
          </cell>
          <cell r="L2307">
            <v>8116</v>
          </cell>
          <cell r="M2307">
            <v>8116</v>
          </cell>
          <cell r="N2307">
            <v>8116</v>
          </cell>
          <cell r="O2307">
            <v>8116</v>
          </cell>
          <cell r="P2307">
            <v>0</v>
          </cell>
          <cell r="Q2307">
            <v>8116</v>
          </cell>
          <cell r="R2307">
            <v>0</v>
          </cell>
          <cell r="S2307">
            <v>0</v>
          </cell>
          <cell r="T2307">
            <v>8116</v>
          </cell>
          <cell r="U2307">
            <v>0</v>
          </cell>
          <cell r="V2307">
            <v>0</v>
          </cell>
          <cell r="W2307">
            <v>1</v>
          </cell>
          <cell r="X2307" t="str">
            <v>011-58</v>
          </cell>
          <cell r="Y2307" t="str">
            <v>071-58</v>
          </cell>
          <cell r="Z2307" t="str">
            <v>Pozycj. 4-27-231547</v>
          </cell>
          <cell r="AA2307" t="str">
            <v>P100</v>
          </cell>
          <cell r="AB2307">
            <v>0</v>
          </cell>
          <cell r="AC2307">
            <v>0</v>
          </cell>
          <cell r="AD2307">
            <v>0</v>
          </cell>
          <cell r="AE2307" t="str">
            <v>SI - Sam.stanowisko ds Informatyki</v>
          </cell>
          <cell r="AF2307" t="str">
            <v>Bieliński Tomasz</v>
          </cell>
        </row>
        <row r="2308">
          <cell r="A2308">
            <v>1484</v>
          </cell>
          <cell r="B2308" t="str">
            <v>ST8-0129/2008</v>
          </cell>
          <cell r="C2308" t="str">
            <v>Urz do kontroli bilet TELEFUNKEN CS-3500 z kamerą</v>
          </cell>
          <cell r="D2308" t="str">
            <v>Gr.8</v>
          </cell>
          <cell r="E2308" t="str">
            <v>nr seryjny 0332057</v>
          </cell>
          <cell r="F2308">
            <v>39689</v>
          </cell>
          <cell r="G2308">
            <v>39689</v>
          </cell>
          <cell r="H2308" t="str">
            <v>808</v>
          </cell>
          <cell r="I2308" t="str">
            <v>Liniowa</v>
          </cell>
          <cell r="J2308">
            <v>18.5</v>
          </cell>
          <cell r="K2308">
            <v>0</v>
          </cell>
          <cell r="L2308">
            <v>8116</v>
          </cell>
          <cell r="M2308">
            <v>8116</v>
          </cell>
          <cell r="N2308">
            <v>8116</v>
          </cell>
          <cell r="O2308">
            <v>8116</v>
          </cell>
          <cell r="P2308">
            <v>0</v>
          </cell>
          <cell r="Q2308">
            <v>8116</v>
          </cell>
          <cell r="R2308">
            <v>0</v>
          </cell>
          <cell r="S2308">
            <v>0</v>
          </cell>
          <cell r="T2308">
            <v>8116</v>
          </cell>
          <cell r="U2308">
            <v>0</v>
          </cell>
          <cell r="V2308">
            <v>0</v>
          </cell>
          <cell r="W2308">
            <v>1</v>
          </cell>
          <cell r="X2308" t="str">
            <v>011-58</v>
          </cell>
          <cell r="Y2308" t="str">
            <v>071-58</v>
          </cell>
          <cell r="Z2308" t="str">
            <v>Pozycj. 4-27-231547</v>
          </cell>
          <cell r="AA2308" t="str">
            <v>P100</v>
          </cell>
          <cell r="AB2308">
            <v>0</v>
          </cell>
          <cell r="AC2308">
            <v>0</v>
          </cell>
          <cell r="AD2308">
            <v>0</v>
          </cell>
          <cell r="AE2308" t="str">
            <v>SI - Sam.stanowisko ds Informatyki</v>
          </cell>
          <cell r="AF2308" t="str">
            <v>Bieliński Tomasz</v>
          </cell>
        </row>
        <row r="2309">
          <cell r="A2309">
            <v>1485</v>
          </cell>
          <cell r="B2309" t="str">
            <v>ST8-0130/2008</v>
          </cell>
          <cell r="C2309" t="str">
            <v>Urz do kontroli bilet TELEFUNKEN CS-3500 z kamerą</v>
          </cell>
          <cell r="D2309" t="str">
            <v>Gr.8</v>
          </cell>
          <cell r="E2309" t="str">
            <v>nr seryjny 0332058</v>
          </cell>
          <cell r="F2309">
            <v>39689</v>
          </cell>
          <cell r="G2309">
            <v>39689</v>
          </cell>
          <cell r="H2309" t="str">
            <v>808</v>
          </cell>
          <cell r="I2309" t="str">
            <v>Liniowa</v>
          </cell>
          <cell r="J2309">
            <v>18.5</v>
          </cell>
          <cell r="K2309">
            <v>0</v>
          </cell>
          <cell r="L2309">
            <v>8116</v>
          </cell>
          <cell r="M2309">
            <v>8116</v>
          </cell>
          <cell r="N2309">
            <v>8116</v>
          </cell>
          <cell r="O2309">
            <v>8116</v>
          </cell>
          <cell r="P2309">
            <v>0</v>
          </cell>
          <cell r="Q2309">
            <v>8116</v>
          </cell>
          <cell r="R2309">
            <v>0</v>
          </cell>
          <cell r="S2309">
            <v>0</v>
          </cell>
          <cell r="T2309">
            <v>8116</v>
          </cell>
          <cell r="U2309">
            <v>0</v>
          </cell>
          <cell r="V2309">
            <v>0</v>
          </cell>
          <cell r="W2309">
            <v>1</v>
          </cell>
          <cell r="X2309" t="str">
            <v>011-58</v>
          </cell>
          <cell r="Y2309" t="str">
            <v>071-58</v>
          </cell>
          <cell r="Z2309" t="str">
            <v>Pozycj. 4-27-231547</v>
          </cell>
          <cell r="AA2309" t="str">
            <v>P100</v>
          </cell>
          <cell r="AB2309">
            <v>0</v>
          </cell>
          <cell r="AC2309">
            <v>0</v>
          </cell>
          <cell r="AD2309">
            <v>0</v>
          </cell>
          <cell r="AE2309" t="str">
            <v>SI - Sam.stanowisko ds Informatyki</v>
          </cell>
          <cell r="AF2309" t="str">
            <v>Bieliński Tomasz</v>
          </cell>
        </row>
        <row r="2310">
          <cell r="A2310">
            <v>1486</v>
          </cell>
          <cell r="B2310" t="str">
            <v>ST8-0131/2008</v>
          </cell>
          <cell r="C2310" t="str">
            <v>Urz do kontroli bilet TELEFUNKEN CS-3500 z kamerą</v>
          </cell>
          <cell r="D2310" t="str">
            <v>Gr.8</v>
          </cell>
          <cell r="E2310" t="str">
            <v>nr seryjny 0332080</v>
          </cell>
          <cell r="F2310">
            <v>39689</v>
          </cell>
          <cell r="G2310">
            <v>39689</v>
          </cell>
          <cell r="H2310" t="str">
            <v>808</v>
          </cell>
          <cell r="I2310" t="str">
            <v>Liniowa</v>
          </cell>
          <cell r="J2310">
            <v>18.5</v>
          </cell>
          <cell r="K2310">
            <v>0</v>
          </cell>
          <cell r="L2310">
            <v>8116</v>
          </cell>
          <cell r="M2310">
            <v>8116</v>
          </cell>
          <cell r="N2310">
            <v>8116</v>
          </cell>
          <cell r="O2310">
            <v>8116</v>
          </cell>
          <cell r="P2310">
            <v>0</v>
          </cell>
          <cell r="Q2310">
            <v>8116</v>
          </cell>
          <cell r="R2310">
            <v>0</v>
          </cell>
          <cell r="S2310">
            <v>0</v>
          </cell>
          <cell r="T2310">
            <v>8116</v>
          </cell>
          <cell r="U2310">
            <v>0</v>
          </cell>
          <cell r="V2310">
            <v>0</v>
          </cell>
          <cell r="W2310">
            <v>1</v>
          </cell>
          <cell r="X2310" t="str">
            <v>011-58</v>
          </cell>
          <cell r="Y2310" t="str">
            <v>071-58</v>
          </cell>
          <cell r="Z2310" t="str">
            <v>Pozycj. 4-27-231547</v>
          </cell>
          <cell r="AA2310" t="str">
            <v>P100</v>
          </cell>
          <cell r="AB2310">
            <v>0</v>
          </cell>
          <cell r="AC2310">
            <v>0</v>
          </cell>
          <cell r="AD2310">
            <v>0</v>
          </cell>
          <cell r="AE2310" t="str">
            <v>SI - Sam.stanowisko ds Informatyki</v>
          </cell>
          <cell r="AF2310" t="str">
            <v>Bieliński Tomasz</v>
          </cell>
        </row>
        <row r="2311">
          <cell r="A2311">
            <v>1487</v>
          </cell>
          <cell r="B2311" t="str">
            <v>ST8-0132/2008</v>
          </cell>
          <cell r="C2311" t="str">
            <v>Urz do kontroli bilet TELEFUNKEN CS-3500 z kamerą</v>
          </cell>
          <cell r="D2311" t="str">
            <v>Gr.8</v>
          </cell>
          <cell r="E2311" t="str">
            <v>nr seryjny 0332081</v>
          </cell>
          <cell r="F2311">
            <v>39689</v>
          </cell>
          <cell r="G2311">
            <v>39689</v>
          </cell>
          <cell r="H2311" t="str">
            <v>808</v>
          </cell>
          <cell r="I2311" t="str">
            <v>Liniowa</v>
          </cell>
          <cell r="J2311">
            <v>18.5</v>
          </cell>
          <cell r="K2311">
            <v>0</v>
          </cell>
          <cell r="L2311">
            <v>8116</v>
          </cell>
          <cell r="M2311">
            <v>8116</v>
          </cell>
          <cell r="N2311">
            <v>8116</v>
          </cell>
          <cell r="O2311">
            <v>8116</v>
          </cell>
          <cell r="P2311">
            <v>0</v>
          </cell>
          <cell r="Q2311">
            <v>8116</v>
          </cell>
          <cell r="R2311">
            <v>0</v>
          </cell>
          <cell r="S2311">
            <v>0</v>
          </cell>
          <cell r="T2311">
            <v>8116</v>
          </cell>
          <cell r="U2311">
            <v>0</v>
          </cell>
          <cell r="V2311">
            <v>0</v>
          </cell>
          <cell r="W2311">
            <v>1</v>
          </cell>
          <cell r="X2311" t="str">
            <v>011-58</v>
          </cell>
          <cell r="Y2311" t="str">
            <v>071-58</v>
          </cell>
          <cell r="Z2311" t="str">
            <v>Pozycj. 4-27-231547</v>
          </cell>
          <cell r="AA2311" t="str">
            <v>P100</v>
          </cell>
          <cell r="AB2311">
            <v>0</v>
          </cell>
          <cell r="AC2311">
            <v>0</v>
          </cell>
          <cell r="AD2311">
            <v>0</v>
          </cell>
          <cell r="AE2311" t="str">
            <v>SI - Sam.stanowisko ds Informatyki</v>
          </cell>
          <cell r="AF2311" t="str">
            <v>Bieliński Tomasz</v>
          </cell>
        </row>
        <row r="2312">
          <cell r="A2312">
            <v>1488</v>
          </cell>
          <cell r="B2312" t="str">
            <v>ST8-0133/2008</v>
          </cell>
          <cell r="C2312" t="str">
            <v>Urz do kontroli bilet TELEFUNKEN CS-3500 z kamerą</v>
          </cell>
          <cell r="D2312" t="str">
            <v>Gr.8</v>
          </cell>
          <cell r="E2312" t="str">
            <v>nr seryjny 0332082</v>
          </cell>
          <cell r="F2312">
            <v>39689</v>
          </cell>
          <cell r="G2312">
            <v>39689</v>
          </cell>
          <cell r="H2312" t="str">
            <v>808</v>
          </cell>
          <cell r="I2312" t="str">
            <v>Liniowa</v>
          </cell>
          <cell r="J2312">
            <v>18.5</v>
          </cell>
          <cell r="K2312">
            <v>0</v>
          </cell>
          <cell r="L2312">
            <v>8116</v>
          </cell>
          <cell r="M2312">
            <v>8116</v>
          </cell>
          <cell r="N2312">
            <v>8116</v>
          </cell>
          <cell r="O2312">
            <v>8116</v>
          </cell>
          <cell r="P2312">
            <v>0</v>
          </cell>
          <cell r="Q2312">
            <v>8116</v>
          </cell>
          <cell r="R2312">
            <v>0</v>
          </cell>
          <cell r="S2312">
            <v>0</v>
          </cell>
          <cell r="T2312">
            <v>8116</v>
          </cell>
          <cell r="U2312">
            <v>0</v>
          </cell>
          <cell r="V2312">
            <v>0</v>
          </cell>
          <cell r="W2312">
            <v>1</v>
          </cell>
          <cell r="X2312" t="str">
            <v>011-58</v>
          </cell>
          <cell r="Y2312" t="str">
            <v>071-58</v>
          </cell>
          <cell r="Z2312" t="str">
            <v>Pozycj. 4-27-231547</v>
          </cell>
          <cell r="AA2312" t="str">
            <v>P100</v>
          </cell>
          <cell r="AB2312">
            <v>0</v>
          </cell>
          <cell r="AC2312">
            <v>0</v>
          </cell>
          <cell r="AD2312">
            <v>0</v>
          </cell>
          <cell r="AE2312" t="str">
            <v>SI - Sam.stanowisko ds Informatyki</v>
          </cell>
          <cell r="AF2312" t="str">
            <v>Bieliński Tomasz</v>
          </cell>
        </row>
        <row r="2313">
          <cell r="A2313">
            <v>1489</v>
          </cell>
          <cell r="B2313" t="str">
            <v>ST8-0134/2008</v>
          </cell>
          <cell r="C2313" t="str">
            <v>Urz do kontroli bilet TELEFUNKEN CS-3500 z kamerą</v>
          </cell>
          <cell r="D2313" t="str">
            <v>Gr.8</v>
          </cell>
          <cell r="E2313" t="str">
            <v>nr seryjny 0332083</v>
          </cell>
          <cell r="F2313">
            <v>39689</v>
          </cell>
          <cell r="G2313">
            <v>39689</v>
          </cell>
          <cell r="H2313" t="str">
            <v>808</v>
          </cell>
          <cell r="I2313" t="str">
            <v>Liniowa</v>
          </cell>
          <cell r="J2313">
            <v>18.5</v>
          </cell>
          <cell r="K2313">
            <v>0</v>
          </cell>
          <cell r="L2313">
            <v>8116</v>
          </cell>
          <cell r="M2313">
            <v>8116</v>
          </cell>
          <cell r="N2313">
            <v>8116</v>
          </cell>
          <cell r="O2313">
            <v>8116</v>
          </cell>
          <cell r="P2313">
            <v>0</v>
          </cell>
          <cell r="Q2313">
            <v>8116</v>
          </cell>
          <cell r="R2313">
            <v>0</v>
          </cell>
          <cell r="S2313">
            <v>0</v>
          </cell>
          <cell r="T2313">
            <v>8116</v>
          </cell>
          <cell r="U2313">
            <v>0</v>
          </cell>
          <cell r="V2313">
            <v>0</v>
          </cell>
          <cell r="W2313">
            <v>1</v>
          </cell>
          <cell r="X2313" t="str">
            <v>011-58</v>
          </cell>
          <cell r="Y2313" t="str">
            <v>071-58</v>
          </cell>
          <cell r="Z2313" t="str">
            <v>Pozycj. 4-27-231547</v>
          </cell>
          <cell r="AA2313" t="str">
            <v>P100</v>
          </cell>
          <cell r="AB2313">
            <v>0</v>
          </cell>
          <cell r="AC2313">
            <v>0</v>
          </cell>
          <cell r="AD2313">
            <v>0</v>
          </cell>
          <cell r="AE2313" t="str">
            <v>SI - Sam.stanowisko ds Informatyki</v>
          </cell>
          <cell r="AF2313" t="str">
            <v>Bieliński Tomasz</v>
          </cell>
        </row>
        <row r="2314">
          <cell r="A2314">
            <v>1507</v>
          </cell>
          <cell r="B2314" t="str">
            <v>ST8-0135/2008</v>
          </cell>
          <cell r="C2314" t="str">
            <v>Biletowy Automat testowy</v>
          </cell>
          <cell r="D2314" t="str">
            <v>Gr.8</v>
          </cell>
          <cell r="E2314" t="str">
            <v>testowy</v>
          </cell>
          <cell r="F2314">
            <v>39813</v>
          </cell>
          <cell r="G2314">
            <v>39813</v>
          </cell>
          <cell r="H2314" t="str">
            <v>808</v>
          </cell>
          <cell r="I2314" t="str">
            <v>Liniowa</v>
          </cell>
          <cell r="J2314">
            <v>0.8</v>
          </cell>
          <cell r="K2314">
            <v>0</v>
          </cell>
          <cell r="L2314">
            <v>71780.28</v>
          </cell>
          <cell r="M2314">
            <v>71780.28</v>
          </cell>
          <cell r="N2314">
            <v>67162.39</v>
          </cell>
          <cell r="O2314">
            <v>71780.28</v>
          </cell>
          <cell r="P2314">
            <v>0</v>
          </cell>
          <cell r="Q2314">
            <v>67162.39</v>
          </cell>
          <cell r="R2314">
            <v>0</v>
          </cell>
          <cell r="S2314">
            <v>4617.8900000000003</v>
          </cell>
          <cell r="T2314">
            <v>67162.39</v>
          </cell>
          <cell r="U2314">
            <v>191.4</v>
          </cell>
          <cell r="V2314">
            <v>47.85</v>
          </cell>
          <cell r="W2314">
            <v>0.93569999999999998</v>
          </cell>
          <cell r="X2314" t="str">
            <v>011-58</v>
          </cell>
          <cell r="Y2314" t="str">
            <v>071-58</v>
          </cell>
          <cell r="Z2314" t="str">
            <v>Pozycj. 4-27-231545</v>
          </cell>
          <cell r="AA2314" t="str">
            <v>P100</v>
          </cell>
          <cell r="AB2314">
            <v>0</v>
          </cell>
          <cell r="AC2314">
            <v>0</v>
          </cell>
          <cell r="AD2314">
            <v>0</v>
          </cell>
          <cell r="AE2314" t="str">
            <v>DIT - Sekcja Techniczna</v>
          </cell>
          <cell r="AF2314" t="str">
            <v xml:space="preserve">Kasiński Mirosław </v>
          </cell>
        </row>
        <row r="2315">
          <cell r="A2315">
            <v>1540</v>
          </cell>
          <cell r="B2315" t="str">
            <v>ST8-0136/2009</v>
          </cell>
          <cell r="C2315" t="str">
            <v>Sorter do bilonu Multi Cash MCSe</v>
          </cell>
          <cell r="D2315" t="str">
            <v>Gr.8</v>
          </cell>
          <cell r="E2315" t="str">
            <v>Mo724438934</v>
          </cell>
          <cell r="F2315">
            <v>39903</v>
          </cell>
          <cell r="G2315">
            <v>39903</v>
          </cell>
          <cell r="H2315" t="str">
            <v>803</v>
          </cell>
          <cell r="I2315" t="str">
            <v>Liniowa</v>
          </cell>
          <cell r="J2315">
            <v>14</v>
          </cell>
          <cell r="K2315">
            <v>0</v>
          </cell>
          <cell r="L2315">
            <v>7800</v>
          </cell>
          <cell r="M2315">
            <v>13293</v>
          </cell>
          <cell r="N2315">
            <v>10331.540000000001</v>
          </cell>
          <cell r="O2315">
            <v>13293</v>
          </cell>
          <cell r="P2315">
            <v>0</v>
          </cell>
          <cell r="Q2315">
            <v>10331.540000000001</v>
          </cell>
          <cell r="R2315">
            <v>0</v>
          </cell>
          <cell r="S2315">
            <v>2961.46</v>
          </cell>
          <cell r="T2315">
            <v>10331.540000000001</v>
          </cell>
          <cell r="U2315">
            <v>620.32000000000005</v>
          </cell>
          <cell r="V2315">
            <v>155.08000000000001</v>
          </cell>
          <cell r="W2315">
            <v>0.7772</v>
          </cell>
          <cell r="X2315" t="str">
            <v>011-58</v>
          </cell>
          <cell r="Y2315" t="str">
            <v>071-58</v>
          </cell>
          <cell r="Z2315" t="str">
            <v>Pozycj. 4-27-231542</v>
          </cell>
          <cell r="AA2315" t="str">
            <v>P100</v>
          </cell>
          <cell r="AB2315">
            <v>0</v>
          </cell>
          <cell r="AC2315">
            <v>0</v>
          </cell>
          <cell r="AD2315">
            <v>0</v>
          </cell>
          <cell r="AE2315" t="str">
            <v>MSH - Sekcja Handlowa</v>
          </cell>
          <cell r="AF2315" t="str">
            <v>Krawczykiewicz Ewa</v>
          </cell>
        </row>
        <row r="2316">
          <cell r="A2316">
            <v>1557</v>
          </cell>
          <cell r="B2316" t="str">
            <v>ST8-0137/2009</v>
          </cell>
          <cell r="C2316" t="str">
            <v>Miernik małych rezystancji MMR-620</v>
          </cell>
          <cell r="D2316" t="str">
            <v>Gr.8</v>
          </cell>
          <cell r="E2316" t="str">
            <v>321347</v>
          </cell>
          <cell r="F2316">
            <v>39933</v>
          </cell>
          <cell r="G2316">
            <v>39933</v>
          </cell>
          <cell r="H2316" t="str">
            <v>800</v>
          </cell>
          <cell r="I2316" t="str">
            <v>Liniowa</v>
          </cell>
          <cell r="J2316">
            <v>1.3</v>
          </cell>
          <cell r="K2316">
            <v>0</v>
          </cell>
          <cell r="L2316">
            <v>5990</v>
          </cell>
          <cell r="M2316">
            <v>5990</v>
          </cell>
          <cell r="N2316">
            <v>5694.46</v>
          </cell>
          <cell r="O2316">
            <v>5990</v>
          </cell>
          <cell r="P2316">
            <v>0</v>
          </cell>
          <cell r="Q2316">
            <v>5694.46</v>
          </cell>
          <cell r="R2316">
            <v>0</v>
          </cell>
          <cell r="S2316">
            <v>295.54000000000002</v>
          </cell>
          <cell r="T2316">
            <v>5694.46</v>
          </cell>
          <cell r="U2316">
            <v>25.92</v>
          </cell>
          <cell r="V2316">
            <v>6.48</v>
          </cell>
          <cell r="W2316">
            <v>0.95069999999999999</v>
          </cell>
          <cell r="X2316" t="str">
            <v>011-58</v>
          </cell>
          <cell r="Y2316" t="str">
            <v>071-58</v>
          </cell>
          <cell r="Z2316" t="str">
            <v>Pozycj. 4-27-231542</v>
          </cell>
          <cell r="AA2316" t="str">
            <v>P100</v>
          </cell>
          <cell r="AB2316">
            <v>0</v>
          </cell>
          <cell r="AC2316">
            <v>0</v>
          </cell>
          <cell r="AD2316">
            <v>0</v>
          </cell>
          <cell r="AE2316" t="str">
            <v>DIT - Sekcja Techniczna</v>
          </cell>
          <cell r="AF2316" t="str">
            <v xml:space="preserve">Kasiński Mirosław </v>
          </cell>
        </row>
        <row r="2317">
          <cell r="A2317">
            <v>1565</v>
          </cell>
          <cell r="B2317" t="str">
            <v>ST8-0138/2009</v>
          </cell>
          <cell r="C2317" t="str">
            <v>Wzmacniacz momentu obrotowego GEDORE 8660-01RS</v>
          </cell>
          <cell r="D2317" t="str">
            <v>Gr.8</v>
          </cell>
          <cell r="E2317" t="str">
            <v>2008/10990</v>
          </cell>
          <cell r="F2317">
            <v>39964</v>
          </cell>
          <cell r="G2317">
            <v>39964</v>
          </cell>
          <cell r="H2317" t="str">
            <v>800</v>
          </cell>
          <cell r="I2317" t="str">
            <v>Liniowa</v>
          </cell>
          <cell r="J2317">
            <v>1.5</v>
          </cell>
          <cell r="K2317">
            <v>0</v>
          </cell>
          <cell r="L2317">
            <v>9715</v>
          </cell>
          <cell r="M2317">
            <v>9715</v>
          </cell>
          <cell r="N2317">
            <v>9099.7099999999991</v>
          </cell>
          <cell r="O2317">
            <v>9715</v>
          </cell>
          <cell r="P2317">
            <v>0</v>
          </cell>
          <cell r="Q2317">
            <v>9099.7099999999991</v>
          </cell>
          <cell r="R2317">
            <v>0</v>
          </cell>
          <cell r="S2317">
            <v>615.29</v>
          </cell>
          <cell r="T2317">
            <v>9099.7099999999991</v>
          </cell>
          <cell r="U2317">
            <v>48.56</v>
          </cell>
          <cell r="V2317">
            <v>12.14</v>
          </cell>
          <cell r="W2317">
            <v>0.93669999999999998</v>
          </cell>
          <cell r="X2317" t="str">
            <v>011-58</v>
          </cell>
          <cell r="Y2317" t="str">
            <v>071-58</v>
          </cell>
          <cell r="Z2317" t="str">
            <v>Pozycj. 4-27-231542</v>
          </cell>
          <cell r="AA2317" t="str">
            <v>P100</v>
          </cell>
          <cell r="AB2317">
            <v>0</v>
          </cell>
          <cell r="AC2317">
            <v>0</v>
          </cell>
          <cell r="AD2317">
            <v>0</v>
          </cell>
          <cell r="AE2317" t="str">
            <v>DIT - Sekcja Techniczna</v>
          </cell>
          <cell r="AF2317" t="str">
            <v xml:space="preserve">Kasiński Mirosław </v>
          </cell>
        </row>
        <row r="2318">
          <cell r="A2318">
            <v>1626</v>
          </cell>
          <cell r="B2318" t="str">
            <v>ST8-0139/2010</v>
          </cell>
          <cell r="C2318" t="str">
            <v>Programator Hopper typ eHP</v>
          </cell>
          <cell r="D2318" t="str">
            <v>Gr.8</v>
          </cell>
          <cell r="E2318" t="str">
            <v>0012</v>
          </cell>
          <cell r="F2318">
            <v>40451</v>
          </cell>
          <cell r="G2318">
            <v>40451</v>
          </cell>
          <cell r="H2318" t="str">
            <v>803</v>
          </cell>
          <cell r="I2318" t="str">
            <v>Liniowa</v>
          </cell>
          <cell r="J2318">
            <v>14</v>
          </cell>
          <cell r="K2318">
            <v>0</v>
          </cell>
          <cell r="L2318">
            <v>3841.19</v>
          </cell>
          <cell r="M2318">
            <v>3841.19</v>
          </cell>
          <cell r="N2318">
            <v>2464.7600000000002</v>
          </cell>
          <cell r="O2318">
            <v>3841.19</v>
          </cell>
          <cell r="P2318">
            <v>0</v>
          </cell>
          <cell r="Q2318">
            <v>2464.7600000000002</v>
          </cell>
          <cell r="R2318">
            <v>0</v>
          </cell>
          <cell r="S2318">
            <v>1376.43</v>
          </cell>
          <cell r="T2318">
            <v>2464.7600000000002</v>
          </cell>
          <cell r="U2318">
            <v>179.24</v>
          </cell>
          <cell r="V2318">
            <v>44.81</v>
          </cell>
          <cell r="W2318">
            <v>0.64170000000000005</v>
          </cell>
          <cell r="X2318" t="str">
            <v>011-58</v>
          </cell>
          <cell r="Y2318" t="str">
            <v>071-58</v>
          </cell>
          <cell r="Z2318" t="str">
            <v>Pozycj. 4-27-231545</v>
          </cell>
          <cell r="AA2318" t="str">
            <v>P100</v>
          </cell>
          <cell r="AB2318">
            <v>0</v>
          </cell>
          <cell r="AC2318">
            <v>0</v>
          </cell>
          <cell r="AD2318">
            <v>0</v>
          </cell>
          <cell r="AE2318" t="str">
            <v>MSH - Sekcja Handlowa</v>
          </cell>
          <cell r="AF2318" t="str">
            <v>Krawczykiewicz Ewa</v>
          </cell>
        </row>
        <row r="2319">
          <cell r="A2319">
            <v>1991</v>
          </cell>
          <cell r="B2319" t="str">
            <v>ST8-0140/2011</v>
          </cell>
          <cell r="C2319" t="str">
            <v>Bilet automat stac TICOMAT 945 Politechnika</v>
          </cell>
          <cell r="D2319" t="str">
            <v>Gr.8</v>
          </cell>
          <cell r="E2319" t="str">
            <v>0242</v>
          </cell>
          <cell r="F2319">
            <v>40602</v>
          </cell>
          <cell r="G2319">
            <v>40663</v>
          </cell>
          <cell r="H2319" t="str">
            <v>808</v>
          </cell>
          <cell r="I2319" t="str">
            <v>Liniowa</v>
          </cell>
          <cell r="J2319">
            <v>10.8</v>
          </cell>
          <cell r="K2319">
            <v>0</v>
          </cell>
          <cell r="L2319">
            <v>118286.89</v>
          </cell>
          <cell r="M2319">
            <v>118286.89</v>
          </cell>
          <cell r="N2319">
            <v>80119.649999999994</v>
          </cell>
          <cell r="O2319">
            <v>118286.89</v>
          </cell>
          <cell r="P2319">
            <v>0</v>
          </cell>
          <cell r="Q2319">
            <v>80119.649999999994</v>
          </cell>
          <cell r="R2319">
            <v>0</v>
          </cell>
          <cell r="S2319">
            <v>38167.24</v>
          </cell>
          <cell r="T2319">
            <v>80119.649999999994</v>
          </cell>
          <cell r="U2319">
            <v>4258.32</v>
          </cell>
          <cell r="V2319">
            <v>1064.58</v>
          </cell>
          <cell r="W2319">
            <v>0.67730000000000001</v>
          </cell>
          <cell r="X2319" t="str">
            <v>011-58</v>
          </cell>
          <cell r="Y2319" t="str">
            <v>071-58</v>
          </cell>
          <cell r="Z2319" t="str">
            <v>Pozycj. 4-27-231544</v>
          </cell>
          <cell r="AA2319" t="str">
            <v>P100</v>
          </cell>
          <cell r="AB2319">
            <v>0</v>
          </cell>
          <cell r="AC2319">
            <v>0</v>
          </cell>
          <cell r="AD2319">
            <v>0</v>
          </cell>
          <cell r="AE2319" t="str">
            <v>MSH - Sekcja Handlowa</v>
          </cell>
          <cell r="AF2319" t="str">
            <v>Krawczykiewicz Ewa</v>
          </cell>
        </row>
        <row r="2320">
          <cell r="A2320">
            <v>1992</v>
          </cell>
          <cell r="B2320" t="str">
            <v>ST8-0141/2011</v>
          </cell>
          <cell r="C2320" t="str">
            <v>Bilet automat stac TICOMAT 945 Politechnik</v>
          </cell>
          <cell r="D2320" t="str">
            <v>Gr.8</v>
          </cell>
          <cell r="E2320" t="str">
            <v>0243</v>
          </cell>
          <cell r="F2320">
            <v>40602</v>
          </cell>
          <cell r="G2320">
            <v>40663</v>
          </cell>
          <cell r="H2320" t="str">
            <v>808</v>
          </cell>
          <cell r="I2320" t="str">
            <v>Liniowa</v>
          </cell>
          <cell r="J2320">
            <v>10.8</v>
          </cell>
          <cell r="K2320">
            <v>0</v>
          </cell>
          <cell r="L2320">
            <v>118286.89</v>
          </cell>
          <cell r="M2320">
            <v>118286.89</v>
          </cell>
          <cell r="N2320">
            <v>80119.649999999994</v>
          </cell>
          <cell r="O2320">
            <v>118286.89</v>
          </cell>
          <cell r="P2320">
            <v>0</v>
          </cell>
          <cell r="Q2320">
            <v>80119.649999999994</v>
          </cell>
          <cell r="R2320">
            <v>0</v>
          </cell>
          <cell r="S2320">
            <v>38167.24</v>
          </cell>
          <cell r="T2320">
            <v>80119.649999999994</v>
          </cell>
          <cell r="U2320">
            <v>4258.32</v>
          </cell>
          <cell r="V2320">
            <v>1064.58</v>
          </cell>
          <cell r="W2320">
            <v>0.67730000000000001</v>
          </cell>
          <cell r="X2320" t="str">
            <v>011-58</v>
          </cell>
          <cell r="Y2320" t="str">
            <v>071-58</v>
          </cell>
          <cell r="Z2320" t="str">
            <v>Pozycj. 4-27-231544</v>
          </cell>
          <cell r="AA2320" t="str">
            <v>P100</v>
          </cell>
          <cell r="AB2320">
            <v>0</v>
          </cell>
          <cell r="AC2320">
            <v>0</v>
          </cell>
          <cell r="AD2320">
            <v>0</v>
          </cell>
          <cell r="AE2320" t="str">
            <v>MSH - Sekcja Handlowa</v>
          </cell>
          <cell r="AF2320" t="str">
            <v>Krawczykiewicz Ewa</v>
          </cell>
        </row>
        <row r="2321">
          <cell r="A2321">
            <v>1993</v>
          </cell>
          <cell r="B2321" t="str">
            <v>ST8-0142/2011</v>
          </cell>
          <cell r="C2321" t="str">
            <v>Bilet automat stac TICOMAT 945 Politechnik</v>
          </cell>
          <cell r="D2321" t="str">
            <v>Gr.8</v>
          </cell>
          <cell r="E2321" t="str">
            <v>0244</v>
          </cell>
          <cell r="F2321">
            <v>40602</v>
          </cell>
          <cell r="G2321">
            <v>40663</v>
          </cell>
          <cell r="H2321" t="str">
            <v>808</v>
          </cell>
          <cell r="I2321" t="str">
            <v>Liniowa</v>
          </cell>
          <cell r="J2321">
            <v>10.8</v>
          </cell>
          <cell r="K2321">
            <v>0</v>
          </cell>
          <cell r="L2321">
            <v>118286.89</v>
          </cell>
          <cell r="M2321">
            <v>118286.89</v>
          </cell>
          <cell r="N2321">
            <v>80119.649999999994</v>
          </cell>
          <cell r="O2321">
            <v>118286.89</v>
          </cell>
          <cell r="P2321">
            <v>0</v>
          </cell>
          <cell r="Q2321">
            <v>80119.649999999994</v>
          </cell>
          <cell r="R2321">
            <v>0</v>
          </cell>
          <cell r="S2321">
            <v>38167.24</v>
          </cell>
          <cell r="T2321">
            <v>80119.649999999994</v>
          </cell>
          <cell r="U2321">
            <v>4258.32</v>
          </cell>
          <cell r="V2321">
            <v>1064.58</v>
          </cell>
          <cell r="W2321">
            <v>0.67730000000000001</v>
          </cell>
          <cell r="X2321" t="str">
            <v>011-58</v>
          </cell>
          <cell r="Y2321" t="str">
            <v>071-58</v>
          </cell>
          <cell r="Z2321" t="str">
            <v>Pozycj. 4-27-231544</v>
          </cell>
          <cell r="AA2321" t="str">
            <v>P100</v>
          </cell>
          <cell r="AB2321">
            <v>0</v>
          </cell>
          <cell r="AC2321">
            <v>0</v>
          </cell>
          <cell r="AD2321">
            <v>0</v>
          </cell>
          <cell r="AE2321" t="str">
            <v>MSH - Sekcja Handlowa</v>
          </cell>
          <cell r="AF2321" t="str">
            <v>Krawczykiewicz Ewa</v>
          </cell>
        </row>
        <row r="2322">
          <cell r="A2322">
            <v>1997</v>
          </cell>
          <cell r="B2322" t="str">
            <v>ST8-0143/2011</v>
          </cell>
          <cell r="C2322" t="str">
            <v>Zestaw wrzutowy nocny Cisowa</v>
          </cell>
          <cell r="D2322" t="str">
            <v>Gr.8</v>
          </cell>
          <cell r="E2322">
            <v>0</v>
          </cell>
          <cell r="F2322">
            <v>40694</v>
          </cell>
          <cell r="G2322">
            <v>40694</v>
          </cell>
          <cell r="H2322" t="str">
            <v>808</v>
          </cell>
          <cell r="I2322" t="str">
            <v>Liniowa</v>
          </cell>
          <cell r="J2322">
            <v>10.9</v>
          </cell>
          <cell r="K2322">
            <v>0</v>
          </cell>
          <cell r="L2322">
            <v>11450</v>
          </cell>
          <cell r="M2322">
            <v>11450</v>
          </cell>
          <cell r="N2322">
            <v>7579.88</v>
          </cell>
          <cell r="O2322">
            <v>11450</v>
          </cell>
          <cell r="P2322">
            <v>0</v>
          </cell>
          <cell r="Q2322">
            <v>7579.88</v>
          </cell>
          <cell r="R2322">
            <v>0</v>
          </cell>
          <cell r="S2322">
            <v>3870.12</v>
          </cell>
          <cell r="T2322">
            <v>7579.88</v>
          </cell>
          <cell r="U2322">
            <v>416</v>
          </cell>
          <cell r="V2322">
            <v>104</v>
          </cell>
          <cell r="W2322">
            <v>0.66200000000000003</v>
          </cell>
          <cell r="X2322" t="str">
            <v>011-58</v>
          </cell>
          <cell r="Y2322" t="str">
            <v>071-58</v>
          </cell>
          <cell r="Z2322" t="str">
            <v>Pozycj. 4-27-231558</v>
          </cell>
          <cell r="AA2322" t="str">
            <v>P100</v>
          </cell>
          <cell r="AB2322">
            <v>0</v>
          </cell>
          <cell r="AC2322">
            <v>0</v>
          </cell>
          <cell r="AD2322">
            <v>0</v>
          </cell>
          <cell r="AE2322" t="str">
            <v>MSH - Sekcja Handlowa</v>
          </cell>
          <cell r="AF2322" t="str">
            <v>Krawczykiewicz Ewa</v>
          </cell>
        </row>
        <row r="2323">
          <cell r="A2323">
            <v>2015</v>
          </cell>
          <cell r="B2323" t="str">
            <v>ST8-0145/2011</v>
          </cell>
          <cell r="C2323" t="str">
            <v>Aparat cyfrowy Nikon D5100</v>
          </cell>
          <cell r="D2323" t="str">
            <v>Gr.8</v>
          </cell>
          <cell r="E2323" t="str">
            <v>6013051</v>
          </cell>
          <cell r="F2323">
            <v>40816</v>
          </cell>
          <cell r="G2323">
            <v>40816</v>
          </cell>
          <cell r="H2323" t="str">
            <v>808</v>
          </cell>
          <cell r="I2323" t="str">
            <v>Liniowa</v>
          </cell>
          <cell r="J2323">
            <v>20</v>
          </cell>
          <cell r="K2323">
            <v>0</v>
          </cell>
          <cell r="L2323">
            <v>5006.51</v>
          </cell>
          <cell r="M2323">
            <v>5006.51</v>
          </cell>
          <cell r="N2323">
            <v>3587.99</v>
          </cell>
          <cell r="O2323">
            <v>4255.53</v>
          </cell>
          <cell r="P2323">
            <v>750.98000000000047</v>
          </cell>
          <cell r="Q2323">
            <v>3049.79</v>
          </cell>
          <cell r="R2323">
            <v>538.19999999999982</v>
          </cell>
          <cell r="S2323">
            <v>1418.52</v>
          </cell>
          <cell r="T2323">
            <v>3587.99</v>
          </cell>
          <cell r="U2323">
            <v>333.76</v>
          </cell>
          <cell r="V2323">
            <v>83.44</v>
          </cell>
          <cell r="W2323">
            <v>0.7167</v>
          </cell>
          <cell r="X2323" t="str">
            <v>011-58</v>
          </cell>
          <cell r="Y2323" t="str">
            <v>071-58</v>
          </cell>
          <cell r="Z2323" t="str">
            <v>Pozycj. 4-27-231557</v>
          </cell>
          <cell r="AA2323" t="str">
            <v>P85</v>
          </cell>
          <cell r="AB2323">
            <v>0</v>
          </cell>
          <cell r="AC2323">
            <v>0</v>
          </cell>
          <cell r="AD2323">
            <v>0</v>
          </cell>
          <cell r="AE2323" t="str">
            <v>DIT - Sekcja Techniczna</v>
          </cell>
          <cell r="AF2323" t="str">
            <v xml:space="preserve">Kasiński Mirosław </v>
          </cell>
        </row>
        <row r="2324">
          <cell r="A2324">
            <v>2211</v>
          </cell>
          <cell r="B2324" t="str">
            <v>ST8-0146/2011</v>
          </cell>
          <cell r="C2324" t="str">
            <v>Bilet automat stac Ticomat 954/23 Wzgórze</v>
          </cell>
          <cell r="D2324" t="str">
            <v>Gr.8</v>
          </cell>
          <cell r="E2324">
            <v>0</v>
          </cell>
          <cell r="F2324">
            <v>40877</v>
          </cell>
          <cell r="G2324">
            <v>40877</v>
          </cell>
          <cell r="H2324" t="str">
            <v>808</v>
          </cell>
          <cell r="I2324" t="str">
            <v>Liniowa</v>
          </cell>
          <cell r="J2324">
            <v>11.9</v>
          </cell>
          <cell r="K2324">
            <v>0</v>
          </cell>
          <cell r="L2324">
            <v>217546.59</v>
          </cell>
          <cell r="M2324">
            <v>217546.59</v>
          </cell>
          <cell r="N2324">
            <v>125161.78</v>
          </cell>
          <cell r="O2324">
            <v>217546.59</v>
          </cell>
          <cell r="P2324">
            <v>0</v>
          </cell>
          <cell r="Q2324">
            <v>125161.78</v>
          </cell>
          <cell r="R2324">
            <v>0</v>
          </cell>
          <cell r="S2324">
            <v>92384.81</v>
          </cell>
          <cell r="T2324">
            <v>125161.78</v>
          </cell>
          <cell r="U2324">
            <v>8629.32</v>
          </cell>
          <cell r="V2324">
            <v>2157.33</v>
          </cell>
          <cell r="W2324">
            <v>0.57530000000000003</v>
          </cell>
          <cell r="X2324" t="str">
            <v>011-58</v>
          </cell>
          <cell r="Y2324" t="str">
            <v>071-58</v>
          </cell>
          <cell r="Z2324" t="str">
            <v>Pozycj. 4-27-231545</v>
          </cell>
          <cell r="AA2324" t="str">
            <v>P100</v>
          </cell>
          <cell r="AB2324">
            <v>0</v>
          </cell>
          <cell r="AC2324">
            <v>0</v>
          </cell>
          <cell r="AD2324">
            <v>0</v>
          </cell>
          <cell r="AE2324" t="str">
            <v>MSH - Sekcja Handlowa</v>
          </cell>
          <cell r="AF2324" t="str">
            <v>Krawczykiewicz Ewa</v>
          </cell>
        </row>
        <row r="2325">
          <cell r="A2325">
            <v>2543</v>
          </cell>
          <cell r="B2325" t="str">
            <v>ST8-0147/2012</v>
          </cell>
          <cell r="C2325" t="str">
            <v>Wykroje szablonów UGB 150 komplet 4szt</v>
          </cell>
          <cell r="D2325" t="str">
            <v>Gr.8</v>
          </cell>
          <cell r="E2325">
            <v>0</v>
          </cell>
          <cell r="F2325">
            <v>40968</v>
          </cell>
          <cell r="G2325">
            <v>40968</v>
          </cell>
          <cell r="H2325" t="str">
            <v>808</v>
          </cell>
          <cell r="I2325" t="str">
            <v>Liniowa</v>
          </cell>
          <cell r="J2325">
            <v>8.1</v>
          </cell>
          <cell r="K2325">
            <v>0</v>
          </cell>
          <cell r="L2325">
            <v>4800</v>
          </cell>
          <cell r="M2325">
            <v>4800</v>
          </cell>
          <cell r="N2325">
            <v>2091.16</v>
          </cell>
          <cell r="O2325">
            <v>4800</v>
          </cell>
          <cell r="P2325">
            <v>0</v>
          </cell>
          <cell r="Q2325">
            <v>2091.16</v>
          </cell>
          <cell r="R2325">
            <v>0</v>
          </cell>
          <cell r="S2325">
            <v>2708.84</v>
          </cell>
          <cell r="T2325">
            <v>2091.16</v>
          </cell>
          <cell r="U2325">
            <v>129.56</v>
          </cell>
          <cell r="V2325">
            <v>32.39</v>
          </cell>
          <cell r="W2325">
            <v>0.43569999999999998</v>
          </cell>
          <cell r="X2325" t="str">
            <v>011-58</v>
          </cell>
          <cell r="Y2325" t="str">
            <v>071-58</v>
          </cell>
          <cell r="Z2325" t="str">
            <v>Pozycj. 4-27-231540</v>
          </cell>
          <cell r="AA2325" t="str">
            <v>P100</v>
          </cell>
          <cell r="AB2325">
            <v>0</v>
          </cell>
          <cell r="AC2325">
            <v>0</v>
          </cell>
          <cell r="AD2325">
            <v>0</v>
          </cell>
          <cell r="AE2325" t="str">
            <v>DIT - Sekcja Techniczna</v>
          </cell>
          <cell r="AF2325" t="str">
            <v xml:space="preserve">Kasiński Mirosław </v>
          </cell>
        </row>
        <row r="2326">
          <cell r="A2326">
            <v>2544</v>
          </cell>
          <cell r="B2326" t="str">
            <v>ST8-0148/2012</v>
          </cell>
          <cell r="C2326" t="str">
            <v>Wykroje szablonów UGB 150 komplet 4szt</v>
          </cell>
          <cell r="D2326" t="str">
            <v>Gr.8</v>
          </cell>
          <cell r="E2326">
            <v>0</v>
          </cell>
          <cell r="F2326">
            <v>40968</v>
          </cell>
          <cell r="G2326">
            <v>40968</v>
          </cell>
          <cell r="H2326" t="str">
            <v>808</v>
          </cell>
          <cell r="I2326" t="str">
            <v>Liniowa</v>
          </cell>
          <cell r="J2326">
            <v>8.1</v>
          </cell>
          <cell r="K2326">
            <v>0</v>
          </cell>
          <cell r="L2326">
            <v>4800</v>
          </cell>
          <cell r="M2326">
            <v>4800</v>
          </cell>
          <cell r="N2326">
            <v>2091.16</v>
          </cell>
          <cell r="O2326">
            <v>4800</v>
          </cell>
          <cell r="P2326">
            <v>0</v>
          </cell>
          <cell r="Q2326">
            <v>2091.16</v>
          </cell>
          <cell r="R2326">
            <v>0</v>
          </cell>
          <cell r="S2326">
            <v>2708.84</v>
          </cell>
          <cell r="T2326">
            <v>2091.16</v>
          </cell>
          <cell r="U2326">
            <v>129.56</v>
          </cell>
          <cell r="V2326">
            <v>32.39</v>
          </cell>
          <cell r="W2326">
            <v>0.43569999999999998</v>
          </cell>
          <cell r="X2326" t="str">
            <v>011-58</v>
          </cell>
          <cell r="Y2326" t="str">
            <v>071-58</v>
          </cell>
          <cell r="Z2326" t="str">
            <v>Pozycj. 4-27-231540</v>
          </cell>
          <cell r="AA2326" t="str">
            <v>P100</v>
          </cell>
          <cell r="AB2326">
            <v>0</v>
          </cell>
          <cell r="AC2326">
            <v>0</v>
          </cell>
          <cell r="AD2326">
            <v>0</v>
          </cell>
          <cell r="AE2326" t="str">
            <v>DIT - Sekcja Techniczna</v>
          </cell>
          <cell r="AF2326" t="str">
            <v xml:space="preserve">Kasiński Mirosław </v>
          </cell>
        </row>
        <row r="2327">
          <cell r="A2327">
            <v>2545</v>
          </cell>
          <cell r="B2327" t="str">
            <v>ST8-0149/2012</v>
          </cell>
          <cell r="C2327" t="str">
            <v>Wykroje szablonów UGB 150 komplet 4szt</v>
          </cell>
          <cell r="D2327" t="str">
            <v>Gr.8</v>
          </cell>
          <cell r="E2327">
            <v>0</v>
          </cell>
          <cell r="F2327">
            <v>40968</v>
          </cell>
          <cell r="G2327">
            <v>40968</v>
          </cell>
          <cell r="H2327" t="str">
            <v>808</v>
          </cell>
          <cell r="I2327" t="str">
            <v>Liniowa</v>
          </cell>
          <cell r="J2327">
            <v>8.1</v>
          </cell>
          <cell r="K2327">
            <v>0</v>
          </cell>
          <cell r="L2327">
            <v>4800</v>
          </cell>
          <cell r="M2327">
            <v>4800</v>
          </cell>
          <cell r="N2327">
            <v>2091.16</v>
          </cell>
          <cell r="O2327">
            <v>4800</v>
          </cell>
          <cell r="P2327">
            <v>0</v>
          </cell>
          <cell r="Q2327">
            <v>2091.16</v>
          </cell>
          <cell r="R2327">
            <v>0</v>
          </cell>
          <cell r="S2327">
            <v>2708.84</v>
          </cell>
          <cell r="T2327">
            <v>2091.16</v>
          </cell>
          <cell r="U2327">
            <v>129.56</v>
          </cell>
          <cell r="V2327">
            <v>32.39</v>
          </cell>
          <cell r="W2327">
            <v>0.43569999999999998</v>
          </cell>
          <cell r="X2327" t="str">
            <v>011-58</v>
          </cell>
          <cell r="Y2327" t="str">
            <v>071-58</v>
          </cell>
          <cell r="Z2327" t="str">
            <v>Pozycj. 4-27-231540</v>
          </cell>
          <cell r="AA2327" t="str">
            <v>P100</v>
          </cell>
          <cell r="AB2327">
            <v>0</v>
          </cell>
          <cell r="AC2327">
            <v>0</v>
          </cell>
          <cell r="AD2327">
            <v>0</v>
          </cell>
          <cell r="AE2327" t="str">
            <v>DIT - Sekcja Techniczna</v>
          </cell>
          <cell r="AF2327" t="str">
            <v xml:space="preserve">Kasiński Mirosław </v>
          </cell>
        </row>
        <row r="2328">
          <cell r="A2328">
            <v>2546</v>
          </cell>
          <cell r="B2328" t="str">
            <v>ST8-0150/2012</v>
          </cell>
          <cell r="C2328" t="str">
            <v>Wykroje szablonów UGB 150 komplet 4szt</v>
          </cell>
          <cell r="D2328" t="str">
            <v>Gr.8</v>
          </cell>
          <cell r="E2328">
            <v>0</v>
          </cell>
          <cell r="F2328">
            <v>40968</v>
          </cell>
          <cell r="G2328">
            <v>40968</v>
          </cell>
          <cell r="H2328" t="str">
            <v>808</v>
          </cell>
          <cell r="I2328" t="str">
            <v>Liniowa</v>
          </cell>
          <cell r="J2328">
            <v>8.1</v>
          </cell>
          <cell r="K2328">
            <v>0</v>
          </cell>
          <cell r="L2328">
            <v>4800</v>
          </cell>
          <cell r="M2328">
            <v>4800</v>
          </cell>
          <cell r="N2328">
            <v>2091.16</v>
          </cell>
          <cell r="O2328">
            <v>4800</v>
          </cell>
          <cell r="P2328">
            <v>0</v>
          </cell>
          <cell r="Q2328">
            <v>2091.16</v>
          </cell>
          <cell r="R2328">
            <v>0</v>
          </cell>
          <cell r="S2328">
            <v>2708.84</v>
          </cell>
          <cell r="T2328">
            <v>2091.16</v>
          </cell>
          <cell r="U2328">
            <v>129.56</v>
          </cell>
          <cell r="V2328">
            <v>32.39</v>
          </cell>
          <cell r="W2328">
            <v>0.43569999999999998</v>
          </cell>
          <cell r="X2328" t="str">
            <v>011-58</v>
          </cell>
          <cell r="Y2328" t="str">
            <v>071-58</v>
          </cell>
          <cell r="Z2328" t="str">
            <v>Pozycj. 4-27-231540</v>
          </cell>
          <cell r="AA2328" t="str">
            <v>P100</v>
          </cell>
          <cell r="AB2328">
            <v>0</v>
          </cell>
          <cell r="AC2328">
            <v>0</v>
          </cell>
          <cell r="AD2328">
            <v>0</v>
          </cell>
          <cell r="AE2328" t="str">
            <v>DIT - Sekcja Techniczna</v>
          </cell>
          <cell r="AF2328" t="str">
            <v xml:space="preserve">Kasiński Mirosław </v>
          </cell>
        </row>
        <row r="2329">
          <cell r="A2329">
            <v>2547</v>
          </cell>
          <cell r="B2329" t="str">
            <v>ST8-0151/2012</v>
          </cell>
          <cell r="C2329" t="str">
            <v>Wykroje szablonów UGB 150 komplet 4szt</v>
          </cell>
          <cell r="D2329" t="str">
            <v>Gr.8</v>
          </cell>
          <cell r="E2329">
            <v>0</v>
          </cell>
          <cell r="F2329">
            <v>40968</v>
          </cell>
          <cell r="G2329">
            <v>40968</v>
          </cell>
          <cell r="H2329" t="str">
            <v>808</v>
          </cell>
          <cell r="I2329" t="str">
            <v>Liniowa</v>
          </cell>
          <cell r="J2329">
            <v>8.1</v>
          </cell>
          <cell r="K2329">
            <v>0</v>
          </cell>
          <cell r="L2329">
            <v>4800</v>
          </cell>
          <cell r="M2329">
            <v>4800</v>
          </cell>
          <cell r="N2329">
            <v>2091.16</v>
          </cell>
          <cell r="O2329">
            <v>4800</v>
          </cell>
          <cell r="P2329">
            <v>0</v>
          </cell>
          <cell r="Q2329">
            <v>2091.16</v>
          </cell>
          <cell r="R2329">
            <v>0</v>
          </cell>
          <cell r="S2329">
            <v>2708.84</v>
          </cell>
          <cell r="T2329">
            <v>2091.16</v>
          </cell>
          <cell r="U2329">
            <v>129.56</v>
          </cell>
          <cell r="V2329">
            <v>32.39</v>
          </cell>
          <cell r="W2329">
            <v>0.43569999999999998</v>
          </cell>
          <cell r="X2329" t="str">
            <v>011-58</v>
          </cell>
          <cell r="Y2329" t="str">
            <v>071-58</v>
          </cell>
          <cell r="Z2329" t="str">
            <v>Pozycj. 4-27-231540</v>
          </cell>
          <cell r="AA2329" t="str">
            <v>P100</v>
          </cell>
          <cell r="AB2329">
            <v>0</v>
          </cell>
          <cell r="AC2329">
            <v>0</v>
          </cell>
          <cell r="AD2329">
            <v>0</v>
          </cell>
          <cell r="AE2329" t="str">
            <v>DIT - Sekcja Techniczna</v>
          </cell>
          <cell r="AF2329" t="str">
            <v xml:space="preserve">Kasiński Mirosław </v>
          </cell>
        </row>
        <row r="2330">
          <cell r="A2330">
            <v>2548</v>
          </cell>
          <cell r="B2330" t="str">
            <v>ST8-0152/2012</v>
          </cell>
          <cell r="C2330" t="str">
            <v>Wykroje szablonów UGB 150 komplet 4szt</v>
          </cell>
          <cell r="D2330" t="str">
            <v>Gr.8</v>
          </cell>
          <cell r="E2330">
            <v>0</v>
          </cell>
          <cell r="F2330">
            <v>40968</v>
          </cell>
          <cell r="G2330">
            <v>40968</v>
          </cell>
          <cell r="H2330" t="str">
            <v>808</v>
          </cell>
          <cell r="I2330" t="str">
            <v>Liniowa</v>
          </cell>
          <cell r="J2330">
            <v>8.1</v>
          </cell>
          <cell r="K2330">
            <v>0</v>
          </cell>
          <cell r="L2330">
            <v>4800</v>
          </cell>
          <cell r="M2330">
            <v>4800</v>
          </cell>
          <cell r="N2330">
            <v>2091.16</v>
          </cell>
          <cell r="O2330">
            <v>4800</v>
          </cell>
          <cell r="P2330">
            <v>0</v>
          </cell>
          <cell r="Q2330">
            <v>2091.16</v>
          </cell>
          <cell r="R2330">
            <v>0</v>
          </cell>
          <cell r="S2330">
            <v>2708.84</v>
          </cell>
          <cell r="T2330">
            <v>2091.16</v>
          </cell>
          <cell r="U2330">
            <v>129.56</v>
          </cell>
          <cell r="V2330">
            <v>32.39</v>
          </cell>
          <cell r="W2330">
            <v>0.43569999999999998</v>
          </cell>
          <cell r="X2330" t="str">
            <v>011-58</v>
          </cell>
          <cell r="Y2330" t="str">
            <v>071-58</v>
          </cell>
          <cell r="Z2330" t="str">
            <v>Pozycj. 4-27-231540</v>
          </cell>
          <cell r="AA2330" t="str">
            <v>P100</v>
          </cell>
          <cell r="AB2330">
            <v>0</v>
          </cell>
          <cell r="AC2330">
            <v>0</v>
          </cell>
          <cell r="AD2330">
            <v>0</v>
          </cell>
          <cell r="AE2330" t="str">
            <v>DIT - Sekcja Techniczna</v>
          </cell>
          <cell r="AF2330" t="str">
            <v xml:space="preserve">Kasiński Mirosław </v>
          </cell>
        </row>
        <row r="2331">
          <cell r="A2331">
            <v>2566</v>
          </cell>
          <cell r="B2331" t="str">
            <v>ST8-0153/2012</v>
          </cell>
          <cell r="C2331" t="str">
            <v>Zabudowa stanowiska kasy Gdynia Dworzec Gł obcy</v>
          </cell>
          <cell r="D2331" t="str">
            <v>Gr.8</v>
          </cell>
          <cell r="E2331">
            <v>0</v>
          </cell>
          <cell r="F2331">
            <v>41090</v>
          </cell>
          <cell r="G2331">
            <v>41090</v>
          </cell>
          <cell r="H2331" t="str">
            <v>808</v>
          </cell>
          <cell r="I2331" t="str">
            <v>Liniowa</v>
          </cell>
          <cell r="J2331">
            <v>8.1999999999999993</v>
          </cell>
          <cell r="K2331">
            <v>0</v>
          </cell>
          <cell r="L2331">
            <v>5658.03</v>
          </cell>
          <cell r="M2331">
            <v>5658.03</v>
          </cell>
          <cell r="N2331">
            <v>2316.02</v>
          </cell>
          <cell r="O2331">
            <v>5658.03</v>
          </cell>
          <cell r="P2331">
            <v>0</v>
          </cell>
          <cell r="Q2331">
            <v>2316.02</v>
          </cell>
          <cell r="R2331">
            <v>0</v>
          </cell>
          <cell r="S2331">
            <v>3342.01</v>
          </cell>
          <cell r="T2331">
            <v>2316.02</v>
          </cell>
          <cell r="U2331">
            <v>154.63999999999999</v>
          </cell>
          <cell r="V2331">
            <v>38.659999999999997</v>
          </cell>
          <cell r="W2331">
            <v>0.4093</v>
          </cell>
          <cell r="X2331" t="str">
            <v>014-58</v>
          </cell>
          <cell r="Y2331" t="str">
            <v>074-58</v>
          </cell>
          <cell r="Z2331" t="str">
            <v>Pozycj. 4-27-231559</v>
          </cell>
          <cell r="AA2331" t="str">
            <v>P100</v>
          </cell>
          <cell r="AB2331">
            <v>0</v>
          </cell>
          <cell r="AC2331">
            <v>0</v>
          </cell>
          <cell r="AD2331">
            <v>0</v>
          </cell>
          <cell r="AE2331" t="str">
            <v>MSH - Sekcja Handlowa</v>
          </cell>
          <cell r="AF2331" t="str">
            <v>Krawczykiewicz Ewa</v>
          </cell>
        </row>
        <row r="2332">
          <cell r="A2332">
            <v>2567</v>
          </cell>
          <cell r="B2332" t="str">
            <v>ST8-0154/2012</v>
          </cell>
          <cell r="C2332" t="str">
            <v>Reflektor oświetleniowy z 2 lampami i akumulator</v>
          </cell>
          <cell r="D2332" t="str">
            <v>Gr.8</v>
          </cell>
          <cell r="E2332">
            <v>0</v>
          </cell>
          <cell r="F2332">
            <v>41090</v>
          </cell>
          <cell r="G2332">
            <v>41090</v>
          </cell>
          <cell r="H2332" t="str">
            <v>808</v>
          </cell>
          <cell r="I2332" t="str">
            <v>Liniowa</v>
          </cell>
          <cell r="J2332">
            <v>20</v>
          </cell>
          <cell r="K2332">
            <v>0</v>
          </cell>
          <cell r="L2332">
            <v>4725</v>
          </cell>
          <cell r="M2332">
            <v>4725</v>
          </cell>
          <cell r="N2332">
            <v>2677.5</v>
          </cell>
          <cell r="O2332">
            <v>0</v>
          </cell>
          <cell r="P2332">
            <v>4725</v>
          </cell>
          <cell r="Q2332">
            <v>0</v>
          </cell>
          <cell r="R2332">
            <v>2677.5</v>
          </cell>
          <cell r="S2332">
            <v>2047.5</v>
          </cell>
          <cell r="T2332">
            <v>2677.5</v>
          </cell>
          <cell r="U2332">
            <v>315</v>
          </cell>
          <cell r="V2332">
            <v>78.75</v>
          </cell>
          <cell r="W2332">
            <v>0.56669999999999998</v>
          </cell>
          <cell r="X2332" t="str">
            <v>011-58</v>
          </cell>
          <cell r="Y2332" t="str">
            <v>071-58</v>
          </cell>
          <cell r="Z2332" t="str">
            <v>Pozycj. 4-27-231542</v>
          </cell>
          <cell r="AA2332" t="str">
            <v>P0</v>
          </cell>
          <cell r="AB2332">
            <v>0</v>
          </cell>
          <cell r="AC2332">
            <v>0</v>
          </cell>
          <cell r="AD2332">
            <v>0</v>
          </cell>
          <cell r="AE2332" t="str">
            <v>DII - Sekcja Infrastruktury</v>
          </cell>
          <cell r="AF2332" t="str">
            <v xml:space="preserve">Domżalski Andrzej </v>
          </cell>
        </row>
        <row r="2333">
          <cell r="A2333">
            <v>2603</v>
          </cell>
          <cell r="B2333" t="str">
            <v>ST8-0155/2012</v>
          </cell>
          <cell r="C2333" t="str">
            <v>Tester diagnostyczny EUROPA</v>
          </cell>
          <cell r="D2333" t="str">
            <v>Gr.8</v>
          </cell>
          <cell r="E2333">
            <v>0</v>
          </cell>
          <cell r="F2333">
            <v>41152</v>
          </cell>
          <cell r="G2333">
            <v>41152</v>
          </cell>
          <cell r="H2333" t="str">
            <v>800</v>
          </cell>
          <cell r="I2333" t="str">
            <v>Liniowa</v>
          </cell>
          <cell r="J2333">
            <v>8.5</v>
          </cell>
          <cell r="K2333">
            <v>0</v>
          </cell>
          <cell r="L2333">
            <v>4000</v>
          </cell>
          <cell r="M2333">
            <v>4000</v>
          </cell>
          <cell r="N2333">
            <v>1519.99</v>
          </cell>
          <cell r="O2333">
            <v>3400</v>
          </cell>
          <cell r="P2333">
            <v>600</v>
          </cell>
          <cell r="Q2333">
            <v>1291.99</v>
          </cell>
          <cell r="R2333">
            <v>228</v>
          </cell>
          <cell r="S2333">
            <v>2480.0100000000002</v>
          </cell>
          <cell r="T2333">
            <v>1519.99</v>
          </cell>
          <cell r="U2333">
            <v>113.32</v>
          </cell>
          <cell r="V2333">
            <v>28.33</v>
          </cell>
          <cell r="W2333">
            <v>0.38</v>
          </cell>
          <cell r="X2333" t="str">
            <v>011-58</v>
          </cell>
          <cell r="Y2333" t="str">
            <v>071-58</v>
          </cell>
          <cell r="Z2333" t="str">
            <v>Pozycj. 4-27-231542</v>
          </cell>
          <cell r="AA2333" t="str">
            <v>P85</v>
          </cell>
          <cell r="AB2333">
            <v>0</v>
          </cell>
          <cell r="AC2333">
            <v>0</v>
          </cell>
          <cell r="AD2333">
            <v>0</v>
          </cell>
          <cell r="AE2333" t="str">
            <v>DIT - Sekcja Techniczna</v>
          </cell>
          <cell r="AF2333" t="str">
            <v xml:space="preserve">Kasiński Mirosław </v>
          </cell>
        </row>
        <row r="2334">
          <cell r="A2334">
            <v>2636</v>
          </cell>
          <cell r="B2334" t="str">
            <v>ST8-0156/2012</v>
          </cell>
          <cell r="C2334" t="str">
            <v>Ekspres do kawy IMPRESSA S9 Classic EU</v>
          </cell>
          <cell r="D2334" t="str">
            <v>Gr.8</v>
          </cell>
          <cell r="E2334" t="str">
            <v>20120416001528</v>
          </cell>
          <cell r="F2334">
            <v>41243</v>
          </cell>
          <cell r="G2334">
            <v>41243</v>
          </cell>
          <cell r="H2334" t="str">
            <v>808</v>
          </cell>
          <cell r="I2334" t="str">
            <v>Liniowa</v>
          </cell>
          <cell r="J2334">
            <v>30.42</v>
          </cell>
          <cell r="K2334">
            <v>0</v>
          </cell>
          <cell r="L2334">
            <v>4693.57</v>
          </cell>
          <cell r="M2334">
            <v>4693.57</v>
          </cell>
          <cell r="N2334">
            <v>2431.5700000000002</v>
          </cell>
          <cell r="O2334">
            <v>3989.53</v>
          </cell>
          <cell r="P2334">
            <v>704.03999999999951</v>
          </cell>
          <cell r="Q2334">
            <v>2066.83</v>
          </cell>
          <cell r="R2334">
            <v>364.74000000000024</v>
          </cell>
          <cell r="S2334">
            <v>2262</v>
          </cell>
          <cell r="T2334">
            <v>2431.5700000000002</v>
          </cell>
          <cell r="U2334">
            <v>475.92</v>
          </cell>
          <cell r="V2334">
            <v>118.98</v>
          </cell>
          <cell r="W2334">
            <v>0.5181</v>
          </cell>
          <cell r="X2334" t="str">
            <v>011-58</v>
          </cell>
          <cell r="Y2334" t="str">
            <v>071-58</v>
          </cell>
          <cell r="Z2334" t="str">
            <v>Pozycj. 4-27-231542</v>
          </cell>
          <cell r="AA2334" t="str">
            <v>P85</v>
          </cell>
          <cell r="AB2334">
            <v>0</v>
          </cell>
          <cell r="AC2334">
            <v>0</v>
          </cell>
          <cell r="AD2334">
            <v>0</v>
          </cell>
          <cell r="AE2334" t="str">
            <v>SK - Wydział Kadr i Organizacji</v>
          </cell>
          <cell r="AF2334" t="str">
            <v>Brzezińska Barbara</v>
          </cell>
        </row>
        <row r="2335">
          <cell r="A2335">
            <v>2639</v>
          </cell>
          <cell r="B2335" t="str">
            <v>ST8-0157/2012</v>
          </cell>
          <cell r="C2335" t="str">
            <v>Przenosny Zestaw Zliczania Pasażerów MPCS)</v>
          </cell>
          <cell r="D2335" t="str">
            <v>Gr.8</v>
          </cell>
          <cell r="E2335" t="str">
            <v>IRS320</v>
          </cell>
          <cell r="F2335">
            <v>41243</v>
          </cell>
          <cell r="G2335">
            <v>41243</v>
          </cell>
          <cell r="H2335" t="str">
            <v>800</v>
          </cell>
          <cell r="I2335" t="str">
            <v>Liniowa</v>
          </cell>
          <cell r="J2335">
            <v>26.8</v>
          </cell>
          <cell r="K2335">
            <v>0</v>
          </cell>
          <cell r="L2335">
            <v>15950</v>
          </cell>
          <cell r="M2335">
            <v>15950</v>
          </cell>
          <cell r="N2335">
            <v>9155.27</v>
          </cell>
          <cell r="O2335">
            <v>0</v>
          </cell>
          <cell r="P2335">
            <v>15950</v>
          </cell>
          <cell r="Q2335">
            <v>0</v>
          </cell>
          <cell r="R2335">
            <v>9155.27</v>
          </cell>
          <cell r="S2335">
            <v>6794.73</v>
          </cell>
          <cell r="T2335">
            <v>9155.27</v>
          </cell>
          <cell r="U2335">
            <v>1424.84</v>
          </cell>
          <cell r="V2335">
            <v>356.21</v>
          </cell>
          <cell r="W2335">
            <v>0.57399999999999995</v>
          </cell>
          <cell r="X2335" t="str">
            <v>011-58</v>
          </cell>
          <cell r="Y2335" t="str">
            <v>071-58</v>
          </cell>
          <cell r="Z2335" t="str">
            <v>Pozycj. 4-27-231549</v>
          </cell>
          <cell r="AA2335" t="str">
            <v>P0</v>
          </cell>
          <cell r="AB2335">
            <v>0</v>
          </cell>
          <cell r="AC2335">
            <v>0</v>
          </cell>
          <cell r="AD2335">
            <v>0</v>
          </cell>
          <cell r="AE2335" t="str">
            <v>MM - Sam.stanowisko pracy ds Marketingu</v>
          </cell>
          <cell r="AF2335" t="str">
            <v>Pijet Sławomir</v>
          </cell>
        </row>
        <row r="2336">
          <cell r="A2336">
            <v>3010</v>
          </cell>
          <cell r="B2336" t="str">
            <v>ST8-0158/2013</v>
          </cell>
          <cell r="C2336" t="str">
            <v>Biletowy automat stac Ticomat 9010 - Żabianka</v>
          </cell>
          <cell r="D2336" t="str">
            <v>Gr.8</v>
          </cell>
          <cell r="E2336" t="str">
            <v>0064</v>
          </cell>
          <cell r="F2336">
            <v>41639</v>
          </cell>
          <cell r="G2336">
            <v>41639</v>
          </cell>
          <cell r="H2336" t="str">
            <v>808</v>
          </cell>
          <cell r="I2336" t="str">
            <v>Liniowa</v>
          </cell>
          <cell r="J2336">
            <v>20</v>
          </cell>
          <cell r="K2336">
            <v>0</v>
          </cell>
          <cell r="L2336">
            <v>181376.18</v>
          </cell>
          <cell r="M2336">
            <v>181376.18</v>
          </cell>
          <cell r="N2336">
            <v>48366.96</v>
          </cell>
          <cell r="O2336">
            <v>181376.18</v>
          </cell>
          <cell r="P2336">
            <v>0</v>
          </cell>
          <cell r="Q2336">
            <v>48366.96</v>
          </cell>
          <cell r="R2336">
            <v>0</v>
          </cell>
          <cell r="S2336">
            <v>133009.22</v>
          </cell>
          <cell r="T2336">
            <v>48366.96</v>
          </cell>
          <cell r="U2336">
            <v>12091.72</v>
          </cell>
          <cell r="V2336">
            <v>3022.93</v>
          </cell>
          <cell r="W2336">
            <v>0.26669999999999999</v>
          </cell>
          <cell r="X2336" t="str">
            <v>011-58</v>
          </cell>
          <cell r="Y2336" t="str">
            <v>071-58</v>
          </cell>
          <cell r="Z2336" t="str">
            <v>Pozycj. 4-27-231545</v>
          </cell>
          <cell r="AA2336" t="str">
            <v>P100</v>
          </cell>
          <cell r="AB2336">
            <v>0</v>
          </cell>
          <cell r="AC2336">
            <v>0</v>
          </cell>
          <cell r="AD2336">
            <v>0</v>
          </cell>
          <cell r="AE2336" t="str">
            <v>MSH - Sekcja Handlowa</v>
          </cell>
          <cell r="AF2336" t="str">
            <v>Krawczykiewicz Ewa</v>
          </cell>
        </row>
        <row r="2337">
          <cell r="A2337">
            <v>3082</v>
          </cell>
          <cell r="B2337" t="str">
            <v>ST8-0159/2014</v>
          </cell>
          <cell r="C2337" t="str">
            <v>Stanowisko do testowania i napraw generatorów SHP</v>
          </cell>
          <cell r="D2337" t="str">
            <v>Gr.8</v>
          </cell>
          <cell r="E2337">
            <v>0</v>
          </cell>
          <cell r="F2337">
            <v>41743</v>
          </cell>
          <cell r="G2337">
            <v>41759</v>
          </cell>
          <cell r="H2337" t="str">
            <v>801</v>
          </cell>
          <cell r="I2337" t="str">
            <v>Liniowa</v>
          </cell>
          <cell r="J2337">
            <v>20</v>
          </cell>
          <cell r="K2337">
            <v>0</v>
          </cell>
          <cell r="L2337">
            <v>28000</v>
          </cell>
          <cell r="M2337">
            <v>28000</v>
          </cell>
          <cell r="N2337">
            <v>5599.97</v>
          </cell>
          <cell r="O2337">
            <v>28000</v>
          </cell>
          <cell r="P2337">
            <v>0</v>
          </cell>
          <cell r="Q2337">
            <v>5599.97</v>
          </cell>
          <cell r="R2337">
            <v>0</v>
          </cell>
          <cell r="S2337">
            <v>22400.03</v>
          </cell>
          <cell r="T2337">
            <v>5599.97</v>
          </cell>
          <cell r="U2337">
            <v>1866.64</v>
          </cell>
          <cell r="V2337">
            <v>466.66</v>
          </cell>
          <cell r="W2337">
            <v>0.2</v>
          </cell>
          <cell r="X2337" t="str">
            <v>011-58</v>
          </cell>
          <cell r="Y2337" t="str">
            <v>071-58</v>
          </cell>
          <cell r="Z2337" t="str">
            <v>Pozycj. 4-27-231542</v>
          </cell>
          <cell r="AA2337" t="str">
            <v>P100</v>
          </cell>
          <cell r="AB2337">
            <v>0</v>
          </cell>
          <cell r="AC2337">
            <v>0</v>
          </cell>
          <cell r="AD2337">
            <v>0</v>
          </cell>
          <cell r="AE2337" t="str">
            <v>EEN - Sekcja Napraw Taboru</v>
          </cell>
          <cell r="AF2337" t="str">
            <v>Siwiak Marek</v>
          </cell>
        </row>
        <row r="2338">
          <cell r="A2338">
            <v>3090</v>
          </cell>
          <cell r="B2338" t="str">
            <v>ST8-0160/2014</v>
          </cell>
          <cell r="C2338" t="str">
            <v>Kabina dla palaczy</v>
          </cell>
          <cell r="D2338" t="str">
            <v>Gr.8</v>
          </cell>
          <cell r="E2338" t="str">
            <v>SS10010939</v>
          </cell>
          <cell r="F2338">
            <v>41789</v>
          </cell>
          <cell r="G2338">
            <v>41789</v>
          </cell>
          <cell r="H2338" t="str">
            <v>808</v>
          </cell>
          <cell r="I2338" t="str">
            <v>Liniowa</v>
          </cell>
          <cell r="J2338">
            <v>20</v>
          </cell>
          <cell r="K2338">
            <v>0</v>
          </cell>
          <cell r="L2338">
            <v>9650</v>
          </cell>
          <cell r="M2338">
            <v>9650</v>
          </cell>
          <cell r="N2338">
            <v>1769.15</v>
          </cell>
          <cell r="O2338">
            <v>8202.5</v>
          </cell>
          <cell r="P2338">
            <v>1447.5</v>
          </cell>
          <cell r="Q2338">
            <v>1503.78</v>
          </cell>
          <cell r="R2338">
            <v>265.37000000000012</v>
          </cell>
          <cell r="S2338">
            <v>7880.85</v>
          </cell>
          <cell r="T2338">
            <v>1769.15</v>
          </cell>
          <cell r="U2338">
            <v>643.32000000000005</v>
          </cell>
          <cell r="V2338">
            <v>160.83000000000001</v>
          </cell>
          <cell r="W2338">
            <v>0.18329999999999999</v>
          </cell>
          <cell r="X2338" t="str">
            <v>011-58</v>
          </cell>
          <cell r="Y2338" t="str">
            <v>071-58</v>
          </cell>
          <cell r="Z2338" t="str">
            <v>Pozycj. 4-27-231542</v>
          </cell>
          <cell r="AA2338" t="str">
            <v>P85</v>
          </cell>
          <cell r="AB2338">
            <v>0</v>
          </cell>
          <cell r="AC2338">
            <v>0</v>
          </cell>
          <cell r="AD2338">
            <v>0</v>
          </cell>
          <cell r="AE2338" t="str">
            <v>DI - Wydział Infrastruktury</v>
          </cell>
          <cell r="AF2338" t="str">
            <v xml:space="preserve">Chacuk Marek </v>
          </cell>
        </row>
        <row r="2339">
          <cell r="A2339">
            <v>3091</v>
          </cell>
          <cell r="B2339" t="str">
            <v>ST8-0161/2014</v>
          </cell>
          <cell r="C2339" t="str">
            <v>Kabina dla palaczy</v>
          </cell>
          <cell r="D2339" t="str">
            <v>Gr.8</v>
          </cell>
          <cell r="E2339" t="str">
            <v>SS10010649</v>
          </cell>
          <cell r="F2339">
            <v>41789</v>
          </cell>
          <cell r="G2339">
            <v>41789</v>
          </cell>
          <cell r="H2339" t="str">
            <v>808</v>
          </cell>
          <cell r="I2339" t="str">
            <v>Liniowa</v>
          </cell>
          <cell r="J2339">
            <v>20</v>
          </cell>
          <cell r="K2339">
            <v>0</v>
          </cell>
          <cell r="L2339">
            <v>9650</v>
          </cell>
          <cell r="M2339">
            <v>9650</v>
          </cell>
          <cell r="N2339">
            <v>1769.15</v>
          </cell>
          <cell r="O2339">
            <v>8202.5</v>
          </cell>
          <cell r="P2339">
            <v>1447.5</v>
          </cell>
          <cell r="Q2339">
            <v>1503.78</v>
          </cell>
          <cell r="R2339">
            <v>265.37000000000012</v>
          </cell>
          <cell r="S2339">
            <v>7880.85</v>
          </cell>
          <cell r="T2339">
            <v>1769.15</v>
          </cell>
          <cell r="U2339">
            <v>643.32000000000005</v>
          </cell>
          <cell r="V2339">
            <v>160.83000000000001</v>
          </cell>
          <cell r="W2339">
            <v>0.18329999999999999</v>
          </cell>
          <cell r="X2339" t="str">
            <v>011-58</v>
          </cell>
          <cell r="Y2339" t="str">
            <v>071-58</v>
          </cell>
          <cell r="Z2339" t="str">
            <v>Pozycj. 4-27-231542</v>
          </cell>
          <cell r="AA2339" t="str">
            <v>P85</v>
          </cell>
          <cell r="AB2339">
            <v>0</v>
          </cell>
          <cell r="AC2339">
            <v>0</v>
          </cell>
          <cell r="AD2339">
            <v>0</v>
          </cell>
          <cell r="AE2339" t="str">
            <v>DI - Wydział Infrastruktury</v>
          </cell>
          <cell r="AF2339" t="str">
            <v xml:space="preserve">Chacuk Marek </v>
          </cell>
        </row>
        <row r="2340">
          <cell r="A2340">
            <v>3092</v>
          </cell>
          <cell r="B2340" t="str">
            <v>ST8-0162/2014</v>
          </cell>
          <cell r="C2340" t="str">
            <v>Kabina dla palaczy</v>
          </cell>
          <cell r="D2340" t="str">
            <v>Gr.8</v>
          </cell>
          <cell r="E2340" t="str">
            <v>SS10010853</v>
          </cell>
          <cell r="F2340">
            <v>41789</v>
          </cell>
          <cell r="G2340">
            <v>41789</v>
          </cell>
          <cell r="H2340" t="str">
            <v>808</v>
          </cell>
          <cell r="I2340" t="str">
            <v>Liniowa</v>
          </cell>
          <cell r="J2340">
            <v>20</v>
          </cell>
          <cell r="K2340">
            <v>0</v>
          </cell>
          <cell r="L2340">
            <v>9650</v>
          </cell>
          <cell r="M2340">
            <v>9650</v>
          </cell>
          <cell r="N2340">
            <v>1769.15</v>
          </cell>
          <cell r="O2340">
            <v>8202.5</v>
          </cell>
          <cell r="P2340">
            <v>1447.5</v>
          </cell>
          <cell r="Q2340">
            <v>1503.78</v>
          </cell>
          <cell r="R2340">
            <v>265.37000000000012</v>
          </cell>
          <cell r="S2340">
            <v>7880.85</v>
          </cell>
          <cell r="T2340">
            <v>1769.15</v>
          </cell>
          <cell r="U2340">
            <v>643.32000000000005</v>
          </cell>
          <cell r="V2340">
            <v>160.83000000000001</v>
          </cell>
          <cell r="W2340">
            <v>0.18329999999999999</v>
          </cell>
          <cell r="X2340" t="str">
            <v>011-58</v>
          </cell>
          <cell r="Y2340" t="str">
            <v>071-58</v>
          </cell>
          <cell r="Z2340" t="str">
            <v>Pozycj. 4-27-231542</v>
          </cell>
          <cell r="AA2340" t="str">
            <v>P85</v>
          </cell>
          <cell r="AB2340">
            <v>0</v>
          </cell>
          <cell r="AC2340">
            <v>0</v>
          </cell>
          <cell r="AD2340">
            <v>0</v>
          </cell>
          <cell r="AE2340" t="str">
            <v>DI - Wydział Infrastruktury</v>
          </cell>
          <cell r="AF2340" t="str">
            <v xml:space="preserve">Chacuk Marek </v>
          </cell>
        </row>
        <row r="2341">
          <cell r="A2341">
            <v>3093</v>
          </cell>
          <cell r="B2341" t="str">
            <v>ST8-0163/2014</v>
          </cell>
          <cell r="C2341" t="str">
            <v>Kabina dla palaczy</v>
          </cell>
          <cell r="D2341" t="str">
            <v>Gr.8</v>
          </cell>
          <cell r="E2341" t="str">
            <v>SS10010813</v>
          </cell>
          <cell r="F2341">
            <v>41789</v>
          </cell>
          <cell r="G2341">
            <v>41789</v>
          </cell>
          <cell r="H2341" t="str">
            <v>808</v>
          </cell>
          <cell r="I2341" t="str">
            <v>Liniowa</v>
          </cell>
          <cell r="J2341">
            <v>20</v>
          </cell>
          <cell r="K2341">
            <v>0</v>
          </cell>
          <cell r="L2341">
            <v>9650</v>
          </cell>
          <cell r="M2341">
            <v>9650</v>
          </cell>
          <cell r="N2341">
            <v>1769.15</v>
          </cell>
          <cell r="O2341">
            <v>8202.5</v>
          </cell>
          <cell r="P2341">
            <v>1447.5</v>
          </cell>
          <cell r="Q2341">
            <v>1503.78</v>
          </cell>
          <cell r="R2341">
            <v>265.37000000000012</v>
          </cell>
          <cell r="S2341">
            <v>7880.85</v>
          </cell>
          <cell r="T2341">
            <v>1769.15</v>
          </cell>
          <cell r="U2341">
            <v>643.32000000000005</v>
          </cell>
          <cell r="V2341">
            <v>160.83000000000001</v>
          </cell>
          <cell r="W2341">
            <v>0.18329999999999999</v>
          </cell>
          <cell r="X2341" t="str">
            <v>011-58</v>
          </cell>
          <cell r="Y2341" t="str">
            <v>071-58</v>
          </cell>
          <cell r="Z2341" t="str">
            <v>Pozycj. 4-27-231542</v>
          </cell>
          <cell r="AA2341" t="str">
            <v>P85</v>
          </cell>
          <cell r="AB2341">
            <v>0</v>
          </cell>
          <cell r="AC2341">
            <v>0</v>
          </cell>
          <cell r="AD2341">
            <v>0</v>
          </cell>
          <cell r="AE2341" t="str">
            <v>DI - Wydział Infrastruktury</v>
          </cell>
          <cell r="AF2341" t="str">
            <v xml:space="preserve">Chacuk Marek </v>
          </cell>
        </row>
        <row r="2342">
          <cell r="A2342">
            <v>3094</v>
          </cell>
          <cell r="B2342" t="str">
            <v>ST8-0164/2014</v>
          </cell>
          <cell r="C2342" t="str">
            <v>Kabina dla palaczy</v>
          </cell>
          <cell r="D2342" t="str">
            <v>Gr.8</v>
          </cell>
          <cell r="E2342" t="str">
            <v>SS10010</v>
          </cell>
          <cell r="F2342">
            <v>41789</v>
          </cell>
          <cell r="G2342">
            <v>41789</v>
          </cell>
          <cell r="H2342" t="str">
            <v>808</v>
          </cell>
          <cell r="I2342" t="str">
            <v>Liniowa</v>
          </cell>
          <cell r="J2342">
            <v>20</v>
          </cell>
          <cell r="K2342">
            <v>0</v>
          </cell>
          <cell r="L2342">
            <v>9650</v>
          </cell>
          <cell r="M2342">
            <v>9650</v>
          </cell>
          <cell r="N2342">
            <v>1769.15</v>
          </cell>
          <cell r="O2342">
            <v>8202.5</v>
          </cell>
          <cell r="P2342">
            <v>1447.5</v>
          </cell>
          <cell r="Q2342">
            <v>1503.78</v>
          </cell>
          <cell r="R2342">
            <v>265.37000000000012</v>
          </cell>
          <cell r="S2342">
            <v>7880.85</v>
          </cell>
          <cell r="T2342">
            <v>1769.15</v>
          </cell>
          <cell r="U2342">
            <v>643.32000000000005</v>
          </cell>
          <cell r="V2342">
            <v>160.83000000000001</v>
          </cell>
          <cell r="W2342">
            <v>0.18329999999999999</v>
          </cell>
          <cell r="X2342" t="str">
            <v>011-58</v>
          </cell>
          <cell r="Y2342" t="str">
            <v>071-58</v>
          </cell>
          <cell r="Z2342" t="str">
            <v>Pozycj. 4-27-231542</v>
          </cell>
          <cell r="AA2342" t="str">
            <v>P85</v>
          </cell>
          <cell r="AB2342">
            <v>0</v>
          </cell>
          <cell r="AC2342">
            <v>0</v>
          </cell>
          <cell r="AD2342">
            <v>0</v>
          </cell>
          <cell r="AE2342" t="str">
            <v>DI - Wydział Infrastruktury</v>
          </cell>
          <cell r="AF2342" t="str">
            <v xml:space="preserve">Chacuk Marek </v>
          </cell>
        </row>
        <row r="2343">
          <cell r="A2343">
            <v>3104</v>
          </cell>
          <cell r="B2343" t="str">
            <v>ST8-0165/2014</v>
          </cell>
          <cell r="C2343" t="str">
            <v>Kontener biurowy</v>
          </cell>
          <cell r="D2343" t="str">
            <v>Gr.8</v>
          </cell>
          <cell r="E2343" t="str">
            <v>021471993</v>
          </cell>
          <cell r="F2343">
            <v>41823</v>
          </cell>
          <cell r="G2343">
            <v>41823</v>
          </cell>
          <cell r="H2343" t="str">
            <v>806</v>
          </cell>
          <cell r="I2343" t="str">
            <v>Liniowa</v>
          </cell>
          <cell r="J2343">
            <v>10</v>
          </cell>
          <cell r="K2343">
            <v>0</v>
          </cell>
          <cell r="L2343">
            <v>14970</v>
          </cell>
          <cell r="M2343">
            <v>14970</v>
          </cell>
          <cell r="N2343">
            <v>1122.75</v>
          </cell>
          <cell r="O2343">
            <v>0</v>
          </cell>
          <cell r="P2343">
            <v>14970</v>
          </cell>
          <cell r="Q2343">
            <v>0</v>
          </cell>
          <cell r="R2343">
            <v>1122.75</v>
          </cell>
          <cell r="S2343">
            <v>13847.25</v>
          </cell>
          <cell r="T2343">
            <v>1122.75</v>
          </cell>
          <cell r="U2343">
            <v>499</v>
          </cell>
          <cell r="V2343">
            <v>124.75</v>
          </cell>
          <cell r="W2343">
            <v>7.4999999999999997E-2</v>
          </cell>
          <cell r="X2343" t="str">
            <v>011-58</v>
          </cell>
          <cell r="Y2343" t="str">
            <v>071-58</v>
          </cell>
          <cell r="Z2343" t="str">
            <v>Pozycj. 3-52</v>
          </cell>
          <cell r="AA2343" t="str">
            <v>P0</v>
          </cell>
          <cell r="AB2343">
            <v>0</v>
          </cell>
          <cell r="AC2343">
            <v>0</v>
          </cell>
          <cell r="AD2343">
            <v>0</v>
          </cell>
          <cell r="AE2343" t="str">
            <v>DI - Wydział Infrastruktury</v>
          </cell>
          <cell r="AF2343" t="str">
            <v xml:space="preserve">Domżalski Andrzej </v>
          </cell>
        </row>
        <row r="2344">
          <cell r="A2344">
            <v>3112</v>
          </cell>
          <cell r="B2344" t="str">
            <v>ST8-0166/2014</v>
          </cell>
          <cell r="C2344" t="str">
            <v>Tester radiokomunikacyjny Aeroflex 3550R</v>
          </cell>
          <cell r="D2344" t="str">
            <v>Gr.8</v>
          </cell>
          <cell r="E2344" t="str">
            <v>1000624174</v>
          </cell>
          <cell r="F2344">
            <v>41843</v>
          </cell>
          <cell r="G2344">
            <v>41843</v>
          </cell>
          <cell r="H2344" t="str">
            <v>800</v>
          </cell>
          <cell r="I2344" t="str">
            <v>Liniowa</v>
          </cell>
          <cell r="J2344">
            <v>20</v>
          </cell>
          <cell r="K2344">
            <v>0</v>
          </cell>
          <cell r="L2344">
            <v>48000</v>
          </cell>
          <cell r="M2344">
            <v>48000</v>
          </cell>
          <cell r="N2344">
            <v>7200</v>
          </cell>
          <cell r="O2344">
            <v>48000</v>
          </cell>
          <cell r="P2344">
            <v>0</v>
          </cell>
          <cell r="Q2344">
            <v>7200</v>
          </cell>
          <cell r="R2344">
            <v>0</v>
          </cell>
          <cell r="S2344">
            <v>40800</v>
          </cell>
          <cell r="T2344">
            <v>7200</v>
          </cell>
          <cell r="U2344">
            <v>3200</v>
          </cell>
          <cell r="V2344">
            <v>800</v>
          </cell>
          <cell r="W2344">
            <v>0.15</v>
          </cell>
          <cell r="X2344" t="str">
            <v>011-58</v>
          </cell>
          <cell r="Y2344" t="str">
            <v>071-58</v>
          </cell>
          <cell r="Z2344" t="str">
            <v>Pozycj. 4-27-231542</v>
          </cell>
          <cell r="AA2344" t="str">
            <v>P100</v>
          </cell>
          <cell r="AB2344">
            <v>0</v>
          </cell>
          <cell r="AC2344">
            <v>0</v>
          </cell>
          <cell r="AD2344">
            <v>0</v>
          </cell>
          <cell r="AE2344" t="str">
            <v>DIT - Sekcja Techniczna</v>
          </cell>
          <cell r="AF2344" t="str">
            <v xml:space="preserve">Kasiński Mirosław </v>
          </cell>
        </row>
        <row r="2345">
          <cell r="A2345">
            <v>3132</v>
          </cell>
          <cell r="B2345" t="str">
            <v>ST8-0167/2014</v>
          </cell>
          <cell r="C2345" t="str">
            <v>Pawilon Handlowy - Gdynia Chylonia</v>
          </cell>
          <cell r="D2345" t="str">
            <v>Gr.8</v>
          </cell>
          <cell r="E2345">
            <v>0</v>
          </cell>
          <cell r="F2345">
            <v>41880</v>
          </cell>
          <cell r="G2345">
            <v>41880</v>
          </cell>
          <cell r="H2345" t="str">
            <v>806</v>
          </cell>
          <cell r="I2345" t="str">
            <v>Liniowa</v>
          </cell>
          <cell r="J2345">
            <v>10</v>
          </cell>
          <cell r="K2345">
            <v>0</v>
          </cell>
          <cell r="L2345">
            <v>42861.37</v>
          </cell>
          <cell r="M2345">
            <v>42861.37</v>
          </cell>
          <cell r="N2345">
            <v>2857.39</v>
          </cell>
          <cell r="O2345">
            <v>0</v>
          </cell>
          <cell r="P2345">
            <v>42861.37</v>
          </cell>
          <cell r="Q2345">
            <v>0</v>
          </cell>
          <cell r="R2345">
            <v>2857.39</v>
          </cell>
          <cell r="S2345">
            <v>40003.980000000003</v>
          </cell>
          <cell r="T2345">
            <v>2857.39</v>
          </cell>
          <cell r="U2345">
            <v>1428.68</v>
          </cell>
          <cell r="V2345">
            <v>357.17</v>
          </cell>
          <cell r="W2345">
            <v>6.6699999999999995E-2</v>
          </cell>
          <cell r="X2345" t="str">
            <v>011-58</v>
          </cell>
          <cell r="Y2345" t="str">
            <v>071-58</v>
          </cell>
          <cell r="Z2345" t="str">
            <v>Pozycj. 4-26-231326</v>
          </cell>
          <cell r="AA2345" t="str">
            <v>P0</v>
          </cell>
          <cell r="AB2345">
            <v>0</v>
          </cell>
          <cell r="AC2345">
            <v>0</v>
          </cell>
          <cell r="AD2345">
            <v>0</v>
          </cell>
          <cell r="AE2345" t="str">
            <v>DI - Wydział Infrastruktury</v>
          </cell>
          <cell r="AF2345" t="str">
            <v xml:space="preserve">Chacuk Marek </v>
          </cell>
        </row>
        <row r="2346">
          <cell r="A2346">
            <v>3133</v>
          </cell>
          <cell r="B2346" t="str">
            <v>ST8-0168/2014</v>
          </cell>
          <cell r="C2346" t="str">
            <v>Pawilon Handlowy - Gdańsk Główny</v>
          </cell>
          <cell r="D2346" t="str">
            <v>Gr.8</v>
          </cell>
          <cell r="E2346">
            <v>0</v>
          </cell>
          <cell r="F2346">
            <v>41880</v>
          </cell>
          <cell r="G2346">
            <v>41880</v>
          </cell>
          <cell r="H2346" t="str">
            <v>806</v>
          </cell>
          <cell r="I2346" t="str">
            <v>Liniowa</v>
          </cell>
          <cell r="J2346">
            <v>10</v>
          </cell>
          <cell r="K2346">
            <v>0</v>
          </cell>
          <cell r="L2346">
            <v>41807.5</v>
          </cell>
          <cell r="M2346">
            <v>41807.5</v>
          </cell>
          <cell r="N2346">
            <v>2787.14</v>
          </cell>
          <cell r="O2346">
            <v>0</v>
          </cell>
          <cell r="P2346">
            <v>41807.5</v>
          </cell>
          <cell r="Q2346">
            <v>0</v>
          </cell>
          <cell r="R2346">
            <v>2787.14</v>
          </cell>
          <cell r="S2346">
            <v>39020.36</v>
          </cell>
          <cell r="T2346">
            <v>2787.14</v>
          </cell>
          <cell r="U2346">
            <v>1393.56</v>
          </cell>
          <cell r="V2346">
            <v>348.39</v>
          </cell>
          <cell r="W2346">
            <v>6.6699999999999995E-2</v>
          </cell>
          <cell r="X2346" t="str">
            <v>011-58</v>
          </cell>
          <cell r="Y2346" t="str">
            <v>071-58</v>
          </cell>
          <cell r="Z2346" t="str">
            <v>Pozycj. 4-26-231326</v>
          </cell>
          <cell r="AA2346" t="str">
            <v>P0</v>
          </cell>
          <cell r="AB2346">
            <v>0</v>
          </cell>
          <cell r="AC2346">
            <v>0</v>
          </cell>
          <cell r="AD2346">
            <v>0</v>
          </cell>
          <cell r="AE2346" t="str">
            <v>DI - Wydział Infrastruktury</v>
          </cell>
          <cell r="AF2346" t="str">
            <v xml:space="preserve">Chacuk Marek </v>
          </cell>
        </row>
        <row r="2347">
          <cell r="A2347">
            <v>3134</v>
          </cell>
          <cell r="B2347" t="str">
            <v>ST8-0169/2014</v>
          </cell>
          <cell r="C2347" t="str">
            <v>Pawilon Handlowy - Gdynia Główna</v>
          </cell>
          <cell r="D2347" t="str">
            <v>Gr.8</v>
          </cell>
          <cell r="E2347">
            <v>0</v>
          </cell>
          <cell r="F2347">
            <v>41880</v>
          </cell>
          <cell r="G2347">
            <v>41880</v>
          </cell>
          <cell r="H2347" t="str">
            <v>806</v>
          </cell>
          <cell r="I2347" t="str">
            <v>Liniowa</v>
          </cell>
          <cell r="J2347">
            <v>10</v>
          </cell>
          <cell r="K2347">
            <v>0</v>
          </cell>
          <cell r="L2347">
            <v>69023.48</v>
          </cell>
          <cell r="M2347">
            <v>69023.48</v>
          </cell>
          <cell r="N2347">
            <v>4601.54</v>
          </cell>
          <cell r="O2347">
            <v>0</v>
          </cell>
          <cell r="P2347">
            <v>69023.48</v>
          </cell>
          <cell r="Q2347">
            <v>0</v>
          </cell>
          <cell r="R2347">
            <v>4601.54</v>
          </cell>
          <cell r="S2347">
            <v>64421.94</v>
          </cell>
          <cell r="T2347">
            <v>4601.54</v>
          </cell>
          <cell r="U2347">
            <v>2300.7600000000002</v>
          </cell>
          <cell r="V2347">
            <v>575.19000000000005</v>
          </cell>
          <cell r="W2347">
            <v>6.6699999999999995E-2</v>
          </cell>
          <cell r="X2347" t="str">
            <v>011-58</v>
          </cell>
          <cell r="Y2347" t="str">
            <v>071-58</v>
          </cell>
          <cell r="Z2347" t="str">
            <v>Pozycj. 4-26-231326</v>
          </cell>
          <cell r="AA2347" t="str">
            <v>P0</v>
          </cell>
          <cell r="AB2347">
            <v>0</v>
          </cell>
          <cell r="AC2347">
            <v>0</v>
          </cell>
          <cell r="AD2347">
            <v>0</v>
          </cell>
          <cell r="AE2347" t="str">
            <v>DI - Wydział Infrastruktury</v>
          </cell>
          <cell r="AF2347" t="str">
            <v xml:space="preserve">Chacuk Marek </v>
          </cell>
        </row>
        <row r="2348">
          <cell r="A2348">
            <v>3135</v>
          </cell>
          <cell r="B2348" t="str">
            <v>ST8-0170/2014</v>
          </cell>
          <cell r="C2348" t="str">
            <v>Pawilon handlowy - Gdańsk Oliwa</v>
          </cell>
          <cell r="D2348" t="str">
            <v>Gr.8</v>
          </cell>
          <cell r="E2348">
            <v>0</v>
          </cell>
          <cell r="F2348">
            <v>41880</v>
          </cell>
          <cell r="G2348">
            <v>41880</v>
          </cell>
          <cell r="H2348" t="str">
            <v>806</v>
          </cell>
          <cell r="I2348" t="str">
            <v>Liniowa</v>
          </cell>
          <cell r="J2348">
            <v>10</v>
          </cell>
          <cell r="K2348">
            <v>0</v>
          </cell>
          <cell r="L2348">
            <v>39531.31</v>
          </cell>
          <cell r="M2348">
            <v>39531.31</v>
          </cell>
          <cell r="N2348">
            <v>2635.39</v>
          </cell>
          <cell r="O2348">
            <v>0</v>
          </cell>
          <cell r="P2348">
            <v>39531.31</v>
          </cell>
          <cell r="Q2348">
            <v>0</v>
          </cell>
          <cell r="R2348">
            <v>2635.39</v>
          </cell>
          <cell r="S2348">
            <v>36895.919999999998</v>
          </cell>
          <cell r="T2348">
            <v>2635.39</v>
          </cell>
          <cell r="U2348">
            <v>1317.68</v>
          </cell>
          <cell r="V2348">
            <v>329.42</v>
          </cell>
          <cell r="W2348">
            <v>6.6699999999999995E-2</v>
          </cell>
          <cell r="X2348" t="str">
            <v>011-58</v>
          </cell>
          <cell r="Y2348" t="str">
            <v>071-58</v>
          </cell>
          <cell r="Z2348" t="str">
            <v>Pozycj. 4-26-231326</v>
          </cell>
          <cell r="AA2348" t="str">
            <v>P0</v>
          </cell>
          <cell r="AB2348">
            <v>0</v>
          </cell>
          <cell r="AC2348">
            <v>0</v>
          </cell>
          <cell r="AD2348">
            <v>0</v>
          </cell>
          <cell r="AE2348" t="str">
            <v>DI - Wydział Infrastruktury</v>
          </cell>
          <cell r="AF2348" t="str">
            <v xml:space="preserve">Chacuk Marek </v>
          </cell>
        </row>
        <row r="2349">
          <cell r="A2349">
            <v>3146</v>
          </cell>
          <cell r="B2349" t="str">
            <v>ST8-0171/2014</v>
          </cell>
          <cell r="C2349" t="str">
            <v>Sprzęg transportowy -adapter do łączenia ezt</v>
          </cell>
          <cell r="D2349" t="str">
            <v>Gr.8</v>
          </cell>
          <cell r="E2349">
            <v>0</v>
          </cell>
          <cell r="F2349">
            <v>41882</v>
          </cell>
          <cell r="G2349">
            <v>41882</v>
          </cell>
          <cell r="H2349" t="str">
            <v>801</v>
          </cell>
          <cell r="I2349" t="str">
            <v>Liniowa</v>
          </cell>
          <cell r="J2349">
            <v>8.74</v>
          </cell>
          <cell r="K2349">
            <v>0</v>
          </cell>
          <cell r="L2349">
            <v>24150</v>
          </cell>
          <cell r="M2349">
            <v>24150</v>
          </cell>
          <cell r="N2349">
            <v>2313.56</v>
          </cell>
          <cell r="O2349">
            <v>24150</v>
          </cell>
          <cell r="P2349">
            <v>0</v>
          </cell>
          <cell r="Q2349">
            <v>2313.56</v>
          </cell>
          <cell r="R2349">
            <v>0</v>
          </cell>
          <cell r="S2349">
            <v>21836.44</v>
          </cell>
          <cell r="T2349">
            <v>2313.56</v>
          </cell>
          <cell r="U2349">
            <v>703.56</v>
          </cell>
          <cell r="V2349">
            <v>175.89</v>
          </cell>
          <cell r="W2349">
            <v>9.5799999999999996E-2</v>
          </cell>
          <cell r="X2349" t="str">
            <v>011-58</v>
          </cell>
          <cell r="Y2349" t="str">
            <v>071-58</v>
          </cell>
          <cell r="Z2349" t="str">
            <v>Pozycj. 4-27-231559</v>
          </cell>
          <cell r="AA2349" t="str">
            <v>P100</v>
          </cell>
          <cell r="AB2349">
            <v>0</v>
          </cell>
          <cell r="AC2349">
            <v>0</v>
          </cell>
          <cell r="AD2349">
            <v>0</v>
          </cell>
          <cell r="AE2349" t="str">
            <v>EEN - Sekcja Napraw Taboru</v>
          </cell>
          <cell r="AF2349" t="str">
            <v>Siwiak Marek</v>
          </cell>
        </row>
        <row r="2350">
          <cell r="A2350">
            <v>3147</v>
          </cell>
          <cell r="B2350" t="str">
            <v>ST8-0172/2014</v>
          </cell>
          <cell r="C2350" t="str">
            <v>Sprzęg transportowy -adapter do łączenia ezt</v>
          </cell>
          <cell r="D2350" t="str">
            <v>Gr.8</v>
          </cell>
          <cell r="E2350">
            <v>0</v>
          </cell>
          <cell r="F2350">
            <v>41882</v>
          </cell>
          <cell r="G2350">
            <v>41882</v>
          </cell>
          <cell r="H2350" t="str">
            <v>801</v>
          </cell>
          <cell r="I2350" t="str">
            <v>Liniowa</v>
          </cell>
          <cell r="J2350">
            <v>8.74</v>
          </cell>
          <cell r="K2350">
            <v>0</v>
          </cell>
          <cell r="L2350">
            <v>24150</v>
          </cell>
          <cell r="M2350">
            <v>24150</v>
          </cell>
          <cell r="N2350">
            <v>2313.56</v>
          </cell>
          <cell r="O2350">
            <v>24150</v>
          </cell>
          <cell r="P2350">
            <v>0</v>
          </cell>
          <cell r="Q2350">
            <v>2313.56</v>
          </cell>
          <cell r="R2350">
            <v>0</v>
          </cell>
          <cell r="S2350">
            <v>21836.44</v>
          </cell>
          <cell r="T2350">
            <v>2313.56</v>
          </cell>
          <cell r="U2350">
            <v>703.56</v>
          </cell>
          <cell r="V2350">
            <v>175.89</v>
          </cell>
          <cell r="W2350">
            <v>9.5799999999999996E-2</v>
          </cell>
          <cell r="X2350" t="str">
            <v>011-58</v>
          </cell>
          <cell r="Y2350" t="str">
            <v>071-58</v>
          </cell>
          <cell r="Z2350" t="str">
            <v>Pozycj. 4-27-231559</v>
          </cell>
          <cell r="AA2350" t="str">
            <v>P100</v>
          </cell>
          <cell r="AB2350">
            <v>0</v>
          </cell>
          <cell r="AC2350">
            <v>0</v>
          </cell>
          <cell r="AD2350">
            <v>0</v>
          </cell>
          <cell r="AE2350" t="str">
            <v>EEN - Sekcja Napraw Taboru</v>
          </cell>
          <cell r="AF2350" t="str">
            <v>Siwiak Marek</v>
          </cell>
        </row>
        <row r="2351">
          <cell r="A2351">
            <v>3148</v>
          </cell>
          <cell r="B2351" t="str">
            <v>ST8-0173/2014</v>
          </cell>
          <cell r="C2351" t="str">
            <v>Sprzęg transportowy -adapter do łączenia ezt</v>
          </cell>
          <cell r="D2351" t="str">
            <v>Gr.8</v>
          </cell>
          <cell r="E2351">
            <v>0</v>
          </cell>
          <cell r="F2351">
            <v>41882</v>
          </cell>
          <cell r="G2351">
            <v>41882</v>
          </cell>
          <cell r="H2351" t="str">
            <v>801</v>
          </cell>
          <cell r="I2351" t="str">
            <v>Liniowa</v>
          </cell>
          <cell r="J2351">
            <v>8.74</v>
          </cell>
          <cell r="K2351">
            <v>0</v>
          </cell>
          <cell r="L2351">
            <v>24150</v>
          </cell>
          <cell r="M2351">
            <v>24150</v>
          </cell>
          <cell r="N2351">
            <v>2313.56</v>
          </cell>
          <cell r="O2351">
            <v>24150</v>
          </cell>
          <cell r="P2351">
            <v>0</v>
          </cell>
          <cell r="Q2351">
            <v>2313.56</v>
          </cell>
          <cell r="R2351">
            <v>0</v>
          </cell>
          <cell r="S2351">
            <v>21836.44</v>
          </cell>
          <cell r="T2351">
            <v>2313.56</v>
          </cell>
          <cell r="U2351">
            <v>703.56</v>
          </cell>
          <cell r="V2351">
            <v>175.89</v>
          </cell>
          <cell r="W2351">
            <v>9.5799999999999996E-2</v>
          </cell>
          <cell r="X2351" t="str">
            <v>011-58</v>
          </cell>
          <cell r="Y2351" t="str">
            <v>071-58</v>
          </cell>
          <cell r="Z2351" t="str">
            <v>Pozycj. 4-27-231559</v>
          </cell>
          <cell r="AA2351" t="str">
            <v>P100</v>
          </cell>
          <cell r="AB2351">
            <v>0</v>
          </cell>
          <cell r="AC2351">
            <v>0</v>
          </cell>
          <cell r="AD2351">
            <v>0</v>
          </cell>
          <cell r="AE2351" t="str">
            <v>EEN - Sekcja Napraw Taboru</v>
          </cell>
          <cell r="AF2351" t="str">
            <v>Siwiak Marek</v>
          </cell>
        </row>
        <row r="2352">
          <cell r="A2352">
            <v>3149</v>
          </cell>
          <cell r="B2352" t="str">
            <v>ST8-0174/2014</v>
          </cell>
          <cell r="C2352" t="str">
            <v>Sprzęg transportowy -adapter do łączenia ezt</v>
          </cell>
          <cell r="D2352" t="str">
            <v>Gr.8</v>
          </cell>
          <cell r="E2352">
            <v>0</v>
          </cell>
          <cell r="F2352">
            <v>41882</v>
          </cell>
          <cell r="G2352">
            <v>41882</v>
          </cell>
          <cell r="H2352" t="str">
            <v>801</v>
          </cell>
          <cell r="I2352" t="str">
            <v>Liniowa</v>
          </cell>
          <cell r="J2352">
            <v>8.74</v>
          </cell>
          <cell r="K2352">
            <v>0</v>
          </cell>
          <cell r="L2352">
            <v>24150</v>
          </cell>
          <cell r="M2352">
            <v>24150</v>
          </cell>
          <cell r="N2352">
            <v>2313.56</v>
          </cell>
          <cell r="O2352">
            <v>24150</v>
          </cell>
          <cell r="P2352">
            <v>0</v>
          </cell>
          <cell r="Q2352">
            <v>2313.56</v>
          </cell>
          <cell r="R2352">
            <v>0</v>
          </cell>
          <cell r="S2352">
            <v>21836.44</v>
          </cell>
          <cell r="T2352">
            <v>2313.56</v>
          </cell>
          <cell r="U2352">
            <v>703.56</v>
          </cell>
          <cell r="V2352">
            <v>175.89</v>
          </cell>
          <cell r="W2352">
            <v>9.5799999999999996E-2</v>
          </cell>
          <cell r="X2352" t="str">
            <v>011-58</v>
          </cell>
          <cell r="Y2352" t="str">
            <v>071-58</v>
          </cell>
          <cell r="Z2352" t="str">
            <v>Pozycj. 4-27-231559</v>
          </cell>
          <cell r="AA2352" t="str">
            <v>P100</v>
          </cell>
          <cell r="AB2352">
            <v>0</v>
          </cell>
          <cell r="AC2352">
            <v>0</v>
          </cell>
          <cell r="AD2352">
            <v>0</v>
          </cell>
          <cell r="AE2352" t="str">
            <v>EEN - Sekcja Napraw Taboru</v>
          </cell>
          <cell r="AF2352" t="str">
            <v>Siwiak Marek</v>
          </cell>
        </row>
        <row r="2353">
          <cell r="A2353">
            <v>3175</v>
          </cell>
          <cell r="B2353" t="str">
            <v>ST8-0175/2014</v>
          </cell>
          <cell r="C2353" t="str">
            <v>Alkomat Alco-Semsor IV CM</v>
          </cell>
          <cell r="D2353" t="str">
            <v>Gr.8</v>
          </cell>
          <cell r="E2353" t="str">
            <v>108838</v>
          </cell>
          <cell r="F2353">
            <v>41967</v>
          </cell>
          <cell r="G2353">
            <v>41967</v>
          </cell>
          <cell r="H2353" t="str">
            <v>808</v>
          </cell>
          <cell r="I2353" t="str">
            <v>Liniowa</v>
          </cell>
          <cell r="J2353">
            <v>20</v>
          </cell>
          <cell r="K2353">
            <v>0</v>
          </cell>
          <cell r="L2353">
            <v>4100</v>
          </cell>
          <cell r="M2353">
            <v>4100</v>
          </cell>
          <cell r="N2353">
            <v>341.65</v>
          </cell>
          <cell r="O2353">
            <v>0</v>
          </cell>
          <cell r="P2353">
            <v>4100</v>
          </cell>
          <cell r="Q2353">
            <v>0</v>
          </cell>
          <cell r="R2353">
            <v>341.65</v>
          </cell>
          <cell r="S2353">
            <v>3758.35</v>
          </cell>
          <cell r="T2353">
            <v>341.65</v>
          </cell>
          <cell r="U2353">
            <v>273.32</v>
          </cell>
          <cell r="V2353">
            <v>68.33</v>
          </cell>
          <cell r="W2353">
            <v>8.3299999999999999E-2</v>
          </cell>
          <cell r="X2353" t="str">
            <v>011-58</v>
          </cell>
          <cell r="Y2353" t="str">
            <v>071-58</v>
          </cell>
          <cell r="Z2353" t="str">
            <v>Pozycj. 4-27-231542</v>
          </cell>
          <cell r="AA2353" t="str">
            <v>P0</v>
          </cell>
          <cell r="AB2353">
            <v>0</v>
          </cell>
          <cell r="AC2353">
            <v>0</v>
          </cell>
          <cell r="AD2353">
            <v>0</v>
          </cell>
          <cell r="AE2353" t="str">
            <v>SOK - Komenda Straży Ochrony Kolei</v>
          </cell>
          <cell r="AF2353" t="str">
            <v xml:space="preserve">Wachowiak Bogumił </v>
          </cell>
        </row>
        <row r="2354">
          <cell r="A2354">
            <v>3189</v>
          </cell>
          <cell r="B2354" t="str">
            <v>ST8-0176/2014</v>
          </cell>
          <cell r="C2354" t="str">
            <v>Programator hopperów</v>
          </cell>
          <cell r="D2354" t="str">
            <v>Gr.8</v>
          </cell>
          <cell r="E2354" t="str">
            <v>0019</v>
          </cell>
          <cell r="F2354">
            <v>41992</v>
          </cell>
          <cell r="G2354">
            <v>41992</v>
          </cell>
          <cell r="H2354" t="str">
            <v>803</v>
          </cell>
          <cell r="I2354" t="str">
            <v>Liniowa</v>
          </cell>
          <cell r="J2354">
            <v>14</v>
          </cell>
          <cell r="K2354">
            <v>0</v>
          </cell>
          <cell r="L2354">
            <v>4800.29</v>
          </cell>
          <cell r="M2354">
            <v>4800.29</v>
          </cell>
          <cell r="N2354">
            <v>224</v>
          </cell>
          <cell r="O2354">
            <v>4800.29</v>
          </cell>
          <cell r="P2354">
            <v>0</v>
          </cell>
          <cell r="Q2354">
            <v>224</v>
          </cell>
          <cell r="R2354">
            <v>0</v>
          </cell>
          <cell r="S2354">
            <v>4576.29</v>
          </cell>
          <cell r="T2354">
            <v>224</v>
          </cell>
          <cell r="U2354">
            <v>224</v>
          </cell>
          <cell r="V2354">
            <v>56</v>
          </cell>
          <cell r="W2354">
            <v>4.6699999999999998E-2</v>
          </cell>
          <cell r="X2354" t="str">
            <v>011-58</v>
          </cell>
          <cell r="Y2354" t="str">
            <v>071-58</v>
          </cell>
          <cell r="Z2354" t="str">
            <v>Pozycj. 4-27-231545</v>
          </cell>
          <cell r="AA2354" t="str">
            <v>P100</v>
          </cell>
          <cell r="AB2354">
            <v>0</v>
          </cell>
          <cell r="AC2354">
            <v>0</v>
          </cell>
          <cell r="AD2354">
            <v>0</v>
          </cell>
          <cell r="AE2354" t="str">
            <v>DIT - Sekcja Techniczna</v>
          </cell>
          <cell r="AF2354" t="str">
            <v xml:space="preserve">Kasiński Mirosław </v>
          </cell>
        </row>
        <row r="2355">
          <cell r="A2355">
            <v>3281</v>
          </cell>
          <cell r="B2355" t="str">
            <v>ST8-0177/2015</v>
          </cell>
          <cell r="C2355" t="str">
            <v>Biletowy automat stac FareGo ST70 Gdańsk</v>
          </cell>
          <cell r="D2355" t="str">
            <v>Gr.8</v>
          </cell>
          <cell r="E2355" t="str">
            <v>0130036492</v>
          </cell>
          <cell r="F2355">
            <v>42095</v>
          </cell>
          <cell r="G2355">
            <v>42095</v>
          </cell>
          <cell r="H2355" t="str">
            <v>808</v>
          </cell>
          <cell r="I2355" t="str">
            <v>Liniowa</v>
          </cell>
          <cell r="J2355">
            <v>20</v>
          </cell>
          <cell r="K2355">
            <v>0</v>
          </cell>
          <cell r="L2355">
            <v>89532.35</v>
          </cell>
          <cell r="M2355">
            <v>89532.35</v>
          </cell>
          <cell r="N2355">
            <v>0</v>
          </cell>
          <cell r="O2355">
            <v>89532.35</v>
          </cell>
          <cell r="P2355">
            <v>0</v>
          </cell>
          <cell r="Q2355">
            <v>0</v>
          </cell>
          <cell r="R2355">
            <v>0</v>
          </cell>
          <cell r="S2355">
            <v>89532.35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 t="str">
            <v>011-58</v>
          </cell>
          <cell r="Y2355" t="str">
            <v>071-58</v>
          </cell>
          <cell r="Z2355" t="str">
            <v>Pozycj. 4-27-231545</v>
          </cell>
          <cell r="AA2355" t="str">
            <v>P100</v>
          </cell>
          <cell r="AB2355">
            <v>0</v>
          </cell>
          <cell r="AC2355">
            <v>0</v>
          </cell>
          <cell r="AD2355">
            <v>0</v>
          </cell>
          <cell r="AE2355" t="str">
            <v>MSH - Sekcja Handlowa</v>
          </cell>
          <cell r="AF2355" t="str">
            <v>Krawczykiewicz Ewa</v>
          </cell>
        </row>
        <row r="2356">
          <cell r="A2356">
            <v>3282</v>
          </cell>
          <cell r="B2356" t="str">
            <v>ST8-0178/2015</v>
          </cell>
          <cell r="C2356" t="str">
            <v>Biletowy automat stac FareGo ST70 Gdańsk</v>
          </cell>
          <cell r="D2356" t="str">
            <v>Gr.8</v>
          </cell>
          <cell r="E2356" t="str">
            <v>0130036469</v>
          </cell>
          <cell r="F2356">
            <v>42095</v>
          </cell>
          <cell r="G2356">
            <v>42095</v>
          </cell>
          <cell r="H2356" t="str">
            <v>808</v>
          </cell>
          <cell r="I2356" t="str">
            <v>Liniowa</v>
          </cell>
          <cell r="J2356">
            <v>20</v>
          </cell>
          <cell r="K2356">
            <v>0</v>
          </cell>
          <cell r="L2356">
            <v>89532.36</v>
          </cell>
          <cell r="M2356">
            <v>89532.36</v>
          </cell>
          <cell r="N2356">
            <v>0</v>
          </cell>
          <cell r="O2356">
            <v>89532.36</v>
          </cell>
          <cell r="P2356">
            <v>0</v>
          </cell>
          <cell r="Q2356">
            <v>0</v>
          </cell>
          <cell r="R2356">
            <v>0</v>
          </cell>
          <cell r="S2356">
            <v>89532.36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 t="str">
            <v>011-58</v>
          </cell>
          <cell r="Y2356" t="str">
            <v>071-58</v>
          </cell>
          <cell r="Z2356" t="str">
            <v>Pozycj. 4-27-231545</v>
          </cell>
          <cell r="AA2356" t="str">
            <v>P100</v>
          </cell>
          <cell r="AB2356">
            <v>0</v>
          </cell>
          <cell r="AC2356">
            <v>0</v>
          </cell>
          <cell r="AD2356">
            <v>0</v>
          </cell>
          <cell r="AE2356" t="str">
            <v>MSH - Sekcja Handlowa</v>
          </cell>
          <cell r="AF2356" t="str">
            <v>Krawczykiewicz Ewa</v>
          </cell>
        </row>
        <row r="2357">
          <cell r="A2357">
            <v>3284</v>
          </cell>
          <cell r="B2357" t="str">
            <v>ST8-0179/2015</v>
          </cell>
          <cell r="C2357" t="str">
            <v>Biletowy automat stac FareGo ST70 Gda Śródmieście</v>
          </cell>
          <cell r="D2357" t="str">
            <v>Gr.8</v>
          </cell>
          <cell r="E2357" t="str">
            <v>0130036464</v>
          </cell>
          <cell r="F2357">
            <v>42095</v>
          </cell>
          <cell r="G2357">
            <v>42095</v>
          </cell>
          <cell r="H2357" t="str">
            <v>808</v>
          </cell>
          <cell r="I2357" t="str">
            <v>Liniowa</v>
          </cell>
          <cell r="J2357">
            <v>20</v>
          </cell>
          <cell r="K2357">
            <v>0</v>
          </cell>
          <cell r="L2357">
            <v>89532.35</v>
          </cell>
          <cell r="M2357">
            <v>89532.35</v>
          </cell>
          <cell r="N2357">
            <v>0</v>
          </cell>
          <cell r="O2357">
            <v>89532.35</v>
          </cell>
          <cell r="P2357">
            <v>0</v>
          </cell>
          <cell r="Q2357">
            <v>0</v>
          </cell>
          <cell r="R2357">
            <v>0</v>
          </cell>
          <cell r="S2357">
            <v>89532.35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 t="str">
            <v>011-58</v>
          </cell>
          <cell r="Y2357" t="str">
            <v>071-58</v>
          </cell>
          <cell r="Z2357" t="str">
            <v>Pozycj. 4-27-231545</v>
          </cell>
          <cell r="AA2357" t="str">
            <v>P100</v>
          </cell>
          <cell r="AB2357">
            <v>0</v>
          </cell>
          <cell r="AC2357">
            <v>0</v>
          </cell>
          <cell r="AD2357">
            <v>0</v>
          </cell>
          <cell r="AE2357" t="str">
            <v>MSH - Sekcja Handlowa</v>
          </cell>
          <cell r="AF2357" t="str">
            <v>Krawczykiewicz Ewa</v>
          </cell>
        </row>
        <row r="2358">
          <cell r="A2358">
            <v>3285</v>
          </cell>
          <cell r="B2358" t="str">
            <v>ST8-0180/2015</v>
          </cell>
          <cell r="C2358" t="str">
            <v>Biletowy automat stac FareGO ST70 Gda Śródmieście</v>
          </cell>
          <cell r="D2358" t="str">
            <v>Gr.8</v>
          </cell>
          <cell r="E2358" t="str">
            <v>0130036506</v>
          </cell>
          <cell r="F2358">
            <v>42095</v>
          </cell>
          <cell r="G2358">
            <v>42095</v>
          </cell>
          <cell r="H2358" t="str">
            <v>808</v>
          </cell>
          <cell r="I2358" t="str">
            <v>Liniowa</v>
          </cell>
          <cell r="J2358">
            <v>20</v>
          </cell>
          <cell r="K2358">
            <v>0</v>
          </cell>
          <cell r="L2358">
            <v>89532.36</v>
          </cell>
          <cell r="M2358">
            <v>89532.36</v>
          </cell>
          <cell r="N2358">
            <v>0</v>
          </cell>
          <cell r="O2358">
            <v>89532.36</v>
          </cell>
          <cell r="P2358">
            <v>0</v>
          </cell>
          <cell r="Q2358">
            <v>0</v>
          </cell>
          <cell r="R2358">
            <v>0</v>
          </cell>
          <cell r="S2358">
            <v>89532.36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 t="str">
            <v>011-58</v>
          </cell>
          <cell r="Y2358" t="str">
            <v>071-58</v>
          </cell>
          <cell r="Z2358" t="str">
            <v>Pozycj. 4-27-231545</v>
          </cell>
          <cell r="AA2358" t="str">
            <v>P100</v>
          </cell>
          <cell r="AB2358">
            <v>0</v>
          </cell>
          <cell r="AC2358">
            <v>0</v>
          </cell>
          <cell r="AD2358">
            <v>0</v>
          </cell>
          <cell r="AE2358" t="str">
            <v>MSH - Sekcja Handlowa</v>
          </cell>
          <cell r="AF2358" t="str">
            <v>Krawczykiewicz Ewa</v>
          </cell>
        </row>
        <row r="2359">
          <cell r="A2359">
            <v>2233</v>
          </cell>
          <cell r="B2359" t="str">
            <v>STNW00001/2001</v>
          </cell>
          <cell r="C2359" t="str">
            <v>Miernik impedancji</v>
          </cell>
          <cell r="D2359" t="str">
            <v>Gr.8</v>
          </cell>
          <cell r="E2359" t="str">
            <v>0942-872-366</v>
          </cell>
          <cell r="F2359">
            <v>37103</v>
          </cell>
          <cell r="G2359">
            <v>37103</v>
          </cell>
          <cell r="H2359" t="str">
            <v>8</v>
          </cell>
          <cell r="I2359" t="str">
            <v>Jednorazowa</v>
          </cell>
          <cell r="J2359">
            <v>0</v>
          </cell>
          <cell r="K2359">
            <v>0</v>
          </cell>
          <cell r="L2359">
            <v>1709</v>
          </cell>
          <cell r="M2359">
            <v>1709</v>
          </cell>
          <cell r="N2359">
            <v>1709</v>
          </cell>
          <cell r="O2359">
            <v>1709</v>
          </cell>
          <cell r="P2359">
            <v>0</v>
          </cell>
          <cell r="Q2359">
            <v>1709</v>
          </cell>
          <cell r="R2359">
            <v>0</v>
          </cell>
          <cell r="S2359">
            <v>0</v>
          </cell>
          <cell r="T2359">
            <v>1709</v>
          </cell>
          <cell r="U2359">
            <v>0</v>
          </cell>
          <cell r="V2359">
            <v>0</v>
          </cell>
          <cell r="W2359">
            <v>1</v>
          </cell>
          <cell r="X2359" t="str">
            <v>013-58</v>
          </cell>
          <cell r="Y2359" t="str">
            <v>073-58</v>
          </cell>
          <cell r="Z2359">
            <v>0</v>
          </cell>
          <cell r="AA2359" t="str">
            <v>P100</v>
          </cell>
          <cell r="AB2359">
            <v>0</v>
          </cell>
          <cell r="AC2359">
            <v>0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>
            <v>2234</v>
          </cell>
          <cell r="B2360" t="str">
            <v>STNW00002/2001</v>
          </cell>
          <cell r="C2360" t="str">
            <v>Młot udarowy GBH-5/40 DCE Bosch</v>
          </cell>
          <cell r="D2360" t="str">
            <v>Gr.8</v>
          </cell>
          <cell r="E2360" t="str">
            <v>0426-471-105</v>
          </cell>
          <cell r="F2360">
            <v>37103</v>
          </cell>
          <cell r="G2360">
            <v>37103</v>
          </cell>
          <cell r="H2360" t="str">
            <v>8</v>
          </cell>
          <cell r="I2360" t="str">
            <v>Jednorazowa</v>
          </cell>
          <cell r="J2360">
            <v>0</v>
          </cell>
          <cell r="K2360">
            <v>0</v>
          </cell>
          <cell r="L2360">
            <v>2559.3000000000002</v>
          </cell>
          <cell r="M2360">
            <v>2559.3000000000002</v>
          </cell>
          <cell r="N2360">
            <v>2559.3000000000002</v>
          </cell>
          <cell r="O2360">
            <v>2559.3000000000002</v>
          </cell>
          <cell r="P2360">
            <v>0</v>
          </cell>
          <cell r="Q2360">
            <v>2559.3000000000002</v>
          </cell>
          <cell r="R2360">
            <v>0</v>
          </cell>
          <cell r="S2360">
            <v>0</v>
          </cell>
          <cell r="T2360">
            <v>2559.3000000000002</v>
          </cell>
          <cell r="U2360">
            <v>0</v>
          </cell>
          <cell r="V2360">
            <v>0</v>
          </cell>
          <cell r="W2360">
            <v>1</v>
          </cell>
          <cell r="X2360" t="str">
            <v>013-58</v>
          </cell>
          <cell r="Y2360" t="str">
            <v>073-58</v>
          </cell>
          <cell r="Z2360">
            <v>0</v>
          </cell>
          <cell r="AA2360" t="str">
            <v>P100</v>
          </cell>
          <cell r="AB2360">
            <v>0</v>
          </cell>
          <cell r="AC2360">
            <v>0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>
            <v>2235</v>
          </cell>
          <cell r="B2361" t="str">
            <v>STNW00003/2001</v>
          </cell>
          <cell r="C2361" t="str">
            <v>Niwelator samop</v>
          </cell>
          <cell r="D2361" t="str">
            <v>Gr.8</v>
          </cell>
          <cell r="E2361" t="str">
            <v>0954-123-019</v>
          </cell>
          <cell r="F2361">
            <v>37103</v>
          </cell>
          <cell r="G2361">
            <v>37103</v>
          </cell>
          <cell r="H2361" t="str">
            <v>8</v>
          </cell>
          <cell r="I2361" t="str">
            <v>Jednorazowa</v>
          </cell>
          <cell r="J2361">
            <v>0</v>
          </cell>
          <cell r="K2361">
            <v>0</v>
          </cell>
          <cell r="L2361">
            <v>1410</v>
          </cell>
          <cell r="M2361">
            <v>1410</v>
          </cell>
          <cell r="N2361">
            <v>1410</v>
          </cell>
          <cell r="O2361">
            <v>1410</v>
          </cell>
          <cell r="P2361">
            <v>0</v>
          </cell>
          <cell r="Q2361">
            <v>1410</v>
          </cell>
          <cell r="R2361">
            <v>0</v>
          </cell>
          <cell r="S2361">
            <v>0</v>
          </cell>
          <cell r="T2361">
            <v>1410</v>
          </cell>
          <cell r="U2361">
            <v>0</v>
          </cell>
          <cell r="V2361">
            <v>0</v>
          </cell>
          <cell r="W2361">
            <v>1</v>
          </cell>
          <cell r="X2361" t="str">
            <v>013-58</v>
          </cell>
          <cell r="Y2361" t="str">
            <v>073-58</v>
          </cell>
          <cell r="Z2361">
            <v>0</v>
          </cell>
          <cell r="AA2361" t="str">
            <v>P100</v>
          </cell>
          <cell r="AB2361">
            <v>0</v>
          </cell>
          <cell r="AC2361">
            <v>0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>
            <v>2238</v>
          </cell>
          <cell r="B2362" t="str">
            <v>STNW00006/2001</v>
          </cell>
          <cell r="C2362" t="str">
            <v>Pojemnik ze stali węglowej</v>
          </cell>
          <cell r="D2362" t="str">
            <v>Gr.8</v>
          </cell>
          <cell r="E2362" t="str">
            <v>0655-563-411</v>
          </cell>
          <cell r="F2362">
            <v>37103</v>
          </cell>
          <cell r="G2362">
            <v>37103</v>
          </cell>
          <cell r="H2362" t="str">
            <v>8</v>
          </cell>
          <cell r="I2362" t="str">
            <v>Jednorazowa</v>
          </cell>
          <cell r="J2362">
            <v>0</v>
          </cell>
          <cell r="K2362">
            <v>0</v>
          </cell>
          <cell r="L2362">
            <v>2264</v>
          </cell>
          <cell r="M2362">
            <v>2264</v>
          </cell>
          <cell r="N2362">
            <v>2264</v>
          </cell>
          <cell r="O2362">
            <v>2264</v>
          </cell>
          <cell r="P2362">
            <v>0</v>
          </cell>
          <cell r="Q2362">
            <v>2264</v>
          </cell>
          <cell r="R2362">
            <v>0</v>
          </cell>
          <cell r="S2362">
            <v>0</v>
          </cell>
          <cell r="T2362">
            <v>2264</v>
          </cell>
          <cell r="U2362">
            <v>0</v>
          </cell>
          <cell r="V2362">
            <v>0</v>
          </cell>
          <cell r="W2362">
            <v>1</v>
          </cell>
          <cell r="X2362" t="str">
            <v>013-58</v>
          </cell>
          <cell r="Y2362" t="str">
            <v>073-58</v>
          </cell>
          <cell r="Z2362">
            <v>0</v>
          </cell>
          <cell r="AA2362" t="str">
            <v>P100</v>
          </cell>
          <cell r="AB2362">
            <v>0</v>
          </cell>
          <cell r="AC2362">
            <v>0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>
            <v>2239</v>
          </cell>
          <cell r="B2363" t="str">
            <v>STNW00007/2001</v>
          </cell>
          <cell r="C2363" t="str">
            <v>Sejf SD-106</v>
          </cell>
          <cell r="D2363" t="str">
            <v>Gr.8</v>
          </cell>
          <cell r="E2363" t="str">
            <v>0684-900-208</v>
          </cell>
          <cell r="F2363">
            <v>37103</v>
          </cell>
          <cell r="G2363">
            <v>37103</v>
          </cell>
          <cell r="H2363" t="str">
            <v>8</v>
          </cell>
          <cell r="I2363" t="str">
            <v>Jednorazowa</v>
          </cell>
          <cell r="J2363">
            <v>0</v>
          </cell>
          <cell r="K2363">
            <v>0</v>
          </cell>
          <cell r="L2363">
            <v>2500</v>
          </cell>
          <cell r="M2363">
            <v>2500</v>
          </cell>
          <cell r="N2363">
            <v>2500</v>
          </cell>
          <cell r="O2363">
            <v>2500</v>
          </cell>
          <cell r="P2363">
            <v>0</v>
          </cell>
          <cell r="Q2363">
            <v>2500</v>
          </cell>
          <cell r="R2363">
            <v>0</v>
          </cell>
          <cell r="S2363">
            <v>0</v>
          </cell>
          <cell r="T2363">
            <v>2500</v>
          </cell>
          <cell r="U2363">
            <v>0</v>
          </cell>
          <cell r="V2363">
            <v>0</v>
          </cell>
          <cell r="W2363">
            <v>1</v>
          </cell>
          <cell r="X2363" t="str">
            <v>013-58</v>
          </cell>
          <cell r="Y2363" t="str">
            <v>073-58</v>
          </cell>
          <cell r="Z2363">
            <v>0</v>
          </cell>
          <cell r="AA2363" t="str">
            <v>P100</v>
          </cell>
          <cell r="AB2363">
            <v>0</v>
          </cell>
          <cell r="AC2363">
            <v>0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>
            <v>2240</v>
          </cell>
          <cell r="B2364" t="str">
            <v>STNW00008/2001</v>
          </cell>
          <cell r="C2364" t="str">
            <v>Teodolit z poziom</v>
          </cell>
          <cell r="D2364" t="str">
            <v>Gr.8</v>
          </cell>
          <cell r="E2364" t="str">
            <v>0954-211-012</v>
          </cell>
          <cell r="F2364">
            <v>37103</v>
          </cell>
          <cell r="G2364">
            <v>37103</v>
          </cell>
          <cell r="H2364" t="str">
            <v>8</v>
          </cell>
          <cell r="I2364" t="str">
            <v>Jednorazowa</v>
          </cell>
          <cell r="J2364">
            <v>0</v>
          </cell>
          <cell r="K2364">
            <v>0</v>
          </cell>
          <cell r="L2364">
            <v>2390</v>
          </cell>
          <cell r="M2364">
            <v>2390</v>
          </cell>
          <cell r="N2364">
            <v>2390</v>
          </cell>
          <cell r="O2364">
            <v>2390</v>
          </cell>
          <cell r="P2364">
            <v>0</v>
          </cell>
          <cell r="Q2364">
            <v>2390</v>
          </cell>
          <cell r="R2364">
            <v>0</v>
          </cell>
          <cell r="S2364">
            <v>0</v>
          </cell>
          <cell r="T2364">
            <v>2390</v>
          </cell>
          <cell r="U2364">
            <v>0</v>
          </cell>
          <cell r="V2364">
            <v>0</v>
          </cell>
          <cell r="W2364">
            <v>1</v>
          </cell>
          <cell r="X2364" t="str">
            <v>013-58</v>
          </cell>
          <cell r="Y2364" t="str">
            <v>073-58</v>
          </cell>
          <cell r="Z2364">
            <v>0</v>
          </cell>
          <cell r="AA2364" t="str">
            <v>P100</v>
          </cell>
          <cell r="AB2364">
            <v>0</v>
          </cell>
          <cell r="AC2364">
            <v>0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>
            <v>2241</v>
          </cell>
          <cell r="B2365" t="str">
            <v>STNW00009/2001</v>
          </cell>
          <cell r="C2365" t="str">
            <v>Zakrętarka udarowa GDS 30 Bosch</v>
          </cell>
          <cell r="D2365" t="str">
            <v>Gr.8</v>
          </cell>
          <cell r="E2365" t="str">
            <v>0426-393-039</v>
          </cell>
          <cell r="F2365">
            <v>37103</v>
          </cell>
          <cell r="G2365">
            <v>37103</v>
          </cell>
          <cell r="H2365" t="str">
            <v>8</v>
          </cell>
          <cell r="I2365" t="str">
            <v>Jednorazowa</v>
          </cell>
          <cell r="J2365">
            <v>0</v>
          </cell>
          <cell r="K2365">
            <v>0</v>
          </cell>
          <cell r="L2365">
            <v>2371.1999999999998</v>
          </cell>
          <cell r="M2365">
            <v>2371.1999999999998</v>
          </cell>
          <cell r="N2365">
            <v>2371.1999999999998</v>
          </cell>
          <cell r="O2365">
            <v>2371.1999999999998</v>
          </cell>
          <cell r="P2365">
            <v>0</v>
          </cell>
          <cell r="Q2365">
            <v>2371.1999999999998</v>
          </cell>
          <cell r="R2365">
            <v>0</v>
          </cell>
          <cell r="S2365">
            <v>0</v>
          </cell>
          <cell r="T2365">
            <v>2371.1999999999998</v>
          </cell>
          <cell r="U2365">
            <v>0</v>
          </cell>
          <cell r="V2365">
            <v>0</v>
          </cell>
          <cell r="W2365">
            <v>1</v>
          </cell>
          <cell r="X2365" t="str">
            <v>013-58</v>
          </cell>
          <cell r="Y2365" t="str">
            <v>073-58</v>
          </cell>
          <cell r="Z2365">
            <v>0</v>
          </cell>
          <cell r="AA2365" t="str">
            <v>P100</v>
          </cell>
          <cell r="AB2365">
            <v>0</v>
          </cell>
          <cell r="AC2365">
            <v>0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>
            <v>2247</v>
          </cell>
          <cell r="B2366" t="str">
            <v>STNW00015/2002</v>
          </cell>
          <cell r="C2366" t="str">
            <v>Gwinciarka</v>
          </cell>
          <cell r="D2366" t="str">
            <v>Gr.8</v>
          </cell>
          <cell r="E2366" t="str">
            <v>0426-311-092</v>
          </cell>
          <cell r="F2366">
            <v>37287</v>
          </cell>
          <cell r="G2366">
            <v>37287</v>
          </cell>
          <cell r="H2366" t="str">
            <v>8</v>
          </cell>
          <cell r="I2366" t="str">
            <v>Jednorazowa</v>
          </cell>
          <cell r="J2366">
            <v>0</v>
          </cell>
          <cell r="K2366">
            <v>0</v>
          </cell>
          <cell r="L2366">
            <v>3040</v>
          </cell>
          <cell r="M2366">
            <v>3040</v>
          </cell>
          <cell r="N2366">
            <v>3040</v>
          </cell>
          <cell r="O2366">
            <v>3040</v>
          </cell>
          <cell r="P2366">
            <v>0</v>
          </cell>
          <cell r="Q2366">
            <v>3040</v>
          </cell>
          <cell r="R2366">
            <v>0</v>
          </cell>
          <cell r="S2366">
            <v>0</v>
          </cell>
          <cell r="T2366">
            <v>3040</v>
          </cell>
          <cell r="U2366">
            <v>0</v>
          </cell>
          <cell r="V2366">
            <v>0</v>
          </cell>
          <cell r="W2366">
            <v>1</v>
          </cell>
          <cell r="X2366" t="str">
            <v>013-58</v>
          </cell>
          <cell r="Y2366" t="str">
            <v>073-58</v>
          </cell>
          <cell r="Z2366">
            <v>0</v>
          </cell>
          <cell r="AA2366" t="str">
            <v>P100</v>
          </cell>
          <cell r="AB2366">
            <v>0</v>
          </cell>
          <cell r="AC2366">
            <v>0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>
            <v>2255</v>
          </cell>
          <cell r="B2367" t="str">
            <v>STNW00023/2003</v>
          </cell>
          <cell r="C2367" t="str">
            <v>Spawarka</v>
          </cell>
          <cell r="D2367" t="str">
            <v>Gr.8</v>
          </cell>
          <cell r="E2367" t="str">
            <v>0744-190-405</v>
          </cell>
          <cell r="F2367">
            <v>37894</v>
          </cell>
          <cell r="G2367">
            <v>37894</v>
          </cell>
          <cell r="H2367" t="str">
            <v>8</v>
          </cell>
          <cell r="I2367" t="str">
            <v>Jednorazowa</v>
          </cell>
          <cell r="J2367">
            <v>0</v>
          </cell>
          <cell r="K2367">
            <v>0</v>
          </cell>
          <cell r="L2367">
            <v>1210.08</v>
          </cell>
          <cell r="M2367">
            <v>1210.08</v>
          </cell>
          <cell r="N2367">
            <v>1210.08</v>
          </cell>
          <cell r="O2367">
            <v>1210.08</v>
          </cell>
          <cell r="P2367">
            <v>0</v>
          </cell>
          <cell r="Q2367">
            <v>1210.08</v>
          </cell>
          <cell r="R2367">
            <v>0</v>
          </cell>
          <cell r="S2367">
            <v>0</v>
          </cell>
          <cell r="T2367">
            <v>1210.08</v>
          </cell>
          <cell r="U2367">
            <v>0</v>
          </cell>
          <cell r="V2367">
            <v>0</v>
          </cell>
          <cell r="W2367">
            <v>1</v>
          </cell>
          <cell r="X2367" t="str">
            <v>013-58</v>
          </cell>
          <cell r="Y2367" t="str">
            <v>073-58</v>
          </cell>
          <cell r="Z2367">
            <v>0</v>
          </cell>
          <cell r="AA2367" t="str">
            <v>P100</v>
          </cell>
          <cell r="AB2367">
            <v>0</v>
          </cell>
          <cell r="AC2367">
            <v>0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>
            <v>2256</v>
          </cell>
          <cell r="B2368" t="str">
            <v>STNW00024/2003</v>
          </cell>
          <cell r="C2368" t="str">
            <v>Wkrętarka</v>
          </cell>
          <cell r="D2368" t="str">
            <v>Gr.8</v>
          </cell>
          <cell r="E2368" t="str">
            <v>0426-360-029</v>
          </cell>
          <cell r="F2368">
            <v>37894</v>
          </cell>
          <cell r="G2368">
            <v>37894</v>
          </cell>
          <cell r="H2368" t="str">
            <v>8</v>
          </cell>
          <cell r="I2368" t="str">
            <v>Jednorazowa</v>
          </cell>
          <cell r="J2368">
            <v>0</v>
          </cell>
          <cell r="K2368">
            <v>0</v>
          </cell>
          <cell r="L2368">
            <v>1100</v>
          </cell>
          <cell r="M2368">
            <v>1100</v>
          </cell>
          <cell r="N2368">
            <v>1100</v>
          </cell>
          <cell r="O2368">
            <v>1100</v>
          </cell>
          <cell r="P2368">
            <v>0</v>
          </cell>
          <cell r="Q2368">
            <v>1100</v>
          </cell>
          <cell r="R2368">
            <v>0</v>
          </cell>
          <cell r="S2368">
            <v>0</v>
          </cell>
          <cell r="T2368">
            <v>1100</v>
          </cell>
          <cell r="U2368">
            <v>0</v>
          </cell>
          <cell r="V2368">
            <v>0</v>
          </cell>
          <cell r="W2368">
            <v>1</v>
          </cell>
          <cell r="X2368" t="str">
            <v>013-58</v>
          </cell>
          <cell r="Y2368" t="str">
            <v>073-58</v>
          </cell>
          <cell r="Z2368">
            <v>0</v>
          </cell>
          <cell r="AA2368" t="str">
            <v>P100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>
            <v>2257</v>
          </cell>
          <cell r="B2369" t="str">
            <v>STNW00025/2003</v>
          </cell>
          <cell r="C2369" t="str">
            <v>Telefax</v>
          </cell>
          <cell r="D2369" t="str">
            <v>Gr.8</v>
          </cell>
          <cell r="E2369" t="str">
            <v>1151-492-274</v>
          </cell>
          <cell r="F2369">
            <v>37955</v>
          </cell>
          <cell r="G2369">
            <v>37955</v>
          </cell>
          <cell r="H2369" t="str">
            <v>8</v>
          </cell>
          <cell r="I2369" t="str">
            <v>Jednorazowa</v>
          </cell>
          <cell r="J2369">
            <v>0</v>
          </cell>
          <cell r="K2369">
            <v>0</v>
          </cell>
          <cell r="L2369">
            <v>1023</v>
          </cell>
          <cell r="M2369">
            <v>1023</v>
          </cell>
          <cell r="N2369">
            <v>1023</v>
          </cell>
          <cell r="O2369">
            <v>1023</v>
          </cell>
          <cell r="P2369">
            <v>0</v>
          </cell>
          <cell r="Q2369">
            <v>1023</v>
          </cell>
          <cell r="R2369">
            <v>0</v>
          </cell>
          <cell r="S2369">
            <v>0</v>
          </cell>
          <cell r="T2369">
            <v>1023</v>
          </cell>
          <cell r="U2369">
            <v>0</v>
          </cell>
          <cell r="V2369">
            <v>0</v>
          </cell>
          <cell r="W2369">
            <v>1</v>
          </cell>
          <cell r="X2369" t="str">
            <v>013-58</v>
          </cell>
          <cell r="Y2369" t="str">
            <v>073-58</v>
          </cell>
          <cell r="Z2369">
            <v>0</v>
          </cell>
          <cell r="AA2369" t="str">
            <v>P100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>
            <v>2260</v>
          </cell>
          <cell r="B2370" t="str">
            <v>STNW00028/2003</v>
          </cell>
          <cell r="C2370" t="str">
            <v>Klucz pneumatyczny</v>
          </cell>
          <cell r="D2370" t="str">
            <v>Gr.8</v>
          </cell>
          <cell r="E2370" t="str">
            <v>0426-369-128</v>
          </cell>
          <cell r="F2370">
            <v>37986</v>
          </cell>
          <cell r="G2370">
            <v>37986</v>
          </cell>
          <cell r="H2370" t="str">
            <v>8</v>
          </cell>
          <cell r="I2370" t="str">
            <v>Jednorazowa</v>
          </cell>
          <cell r="J2370">
            <v>0</v>
          </cell>
          <cell r="K2370">
            <v>0</v>
          </cell>
          <cell r="L2370">
            <v>1533</v>
          </cell>
          <cell r="M2370">
            <v>1533</v>
          </cell>
          <cell r="N2370">
            <v>1533</v>
          </cell>
          <cell r="O2370">
            <v>1533</v>
          </cell>
          <cell r="P2370">
            <v>0</v>
          </cell>
          <cell r="Q2370">
            <v>1533</v>
          </cell>
          <cell r="R2370">
            <v>0</v>
          </cell>
          <cell r="S2370">
            <v>0</v>
          </cell>
          <cell r="T2370">
            <v>1533</v>
          </cell>
          <cell r="U2370">
            <v>0</v>
          </cell>
          <cell r="V2370">
            <v>0</v>
          </cell>
          <cell r="W2370">
            <v>1</v>
          </cell>
          <cell r="X2370" t="str">
            <v>013-58</v>
          </cell>
          <cell r="Y2370" t="str">
            <v>073-58</v>
          </cell>
          <cell r="Z2370">
            <v>0</v>
          </cell>
          <cell r="AA2370" t="str">
            <v>P100</v>
          </cell>
          <cell r="AB2370">
            <v>0</v>
          </cell>
          <cell r="AC2370">
            <v>0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>
            <v>2261</v>
          </cell>
          <cell r="B2371" t="str">
            <v>STNW00029/2003</v>
          </cell>
          <cell r="C2371" t="str">
            <v>Klucz pneumatyczny</v>
          </cell>
          <cell r="D2371" t="str">
            <v>Gr.8</v>
          </cell>
          <cell r="E2371" t="str">
            <v>0426-362-036</v>
          </cell>
          <cell r="F2371">
            <v>37986</v>
          </cell>
          <cell r="G2371">
            <v>37986</v>
          </cell>
          <cell r="H2371" t="str">
            <v>8</v>
          </cell>
          <cell r="I2371" t="str">
            <v>Jednorazowa</v>
          </cell>
          <cell r="J2371">
            <v>0</v>
          </cell>
          <cell r="K2371">
            <v>0</v>
          </cell>
          <cell r="L2371">
            <v>1260</v>
          </cell>
          <cell r="M2371">
            <v>1260</v>
          </cell>
          <cell r="N2371">
            <v>1260</v>
          </cell>
          <cell r="O2371">
            <v>1260</v>
          </cell>
          <cell r="P2371">
            <v>0</v>
          </cell>
          <cell r="Q2371">
            <v>1260</v>
          </cell>
          <cell r="R2371">
            <v>0</v>
          </cell>
          <cell r="S2371">
            <v>0</v>
          </cell>
          <cell r="T2371">
            <v>1260</v>
          </cell>
          <cell r="U2371">
            <v>0</v>
          </cell>
          <cell r="V2371">
            <v>0</v>
          </cell>
          <cell r="W2371">
            <v>1</v>
          </cell>
          <cell r="X2371" t="str">
            <v>013-58</v>
          </cell>
          <cell r="Y2371" t="str">
            <v>073-58</v>
          </cell>
          <cell r="Z2371">
            <v>0</v>
          </cell>
          <cell r="AA2371" t="str">
            <v>P100</v>
          </cell>
          <cell r="AB2371">
            <v>0</v>
          </cell>
          <cell r="AC2371">
            <v>0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>
            <v>2272</v>
          </cell>
          <cell r="B2372" t="str">
            <v>STNW00040/2003</v>
          </cell>
          <cell r="C2372" t="str">
            <v>Telefax 195</v>
          </cell>
          <cell r="D2372" t="str">
            <v>Gr.8</v>
          </cell>
          <cell r="E2372" t="str">
            <v>1151-492-871</v>
          </cell>
          <cell r="F2372">
            <v>37986</v>
          </cell>
          <cell r="G2372">
            <v>37986</v>
          </cell>
          <cell r="H2372" t="str">
            <v>8</v>
          </cell>
          <cell r="I2372" t="str">
            <v>Jednorazowa</v>
          </cell>
          <cell r="J2372">
            <v>0</v>
          </cell>
          <cell r="K2372">
            <v>0</v>
          </cell>
          <cell r="L2372">
            <v>1023</v>
          </cell>
          <cell r="M2372">
            <v>1023</v>
          </cell>
          <cell r="N2372">
            <v>1023</v>
          </cell>
          <cell r="O2372">
            <v>1023</v>
          </cell>
          <cell r="P2372">
            <v>0</v>
          </cell>
          <cell r="Q2372">
            <v>1023</v>
          </cell>
          <cell r="R2372">
            <v>0</v>
          </cell>
          <cell r="S2372">
            <v>0</v>
          </cell>
          <cell r="T2372">
            <v>1023</v>
          </cell>
          <cell r="U2372">
            <v>0</v>
          </cell>
          <cell r="V2372">
            <v>0</v>
          </cell>
          <cell r="W2372">
            <v>1</v>
          </cell>
          <cell r="X2372" t="str">
            <v>013-58</v>
          </cell>
          <cell r="Y2372" t="str">
            <v>073-58</v>
          </cell>
          <cell r="Z2372">
            <v>0</v>
          </cell>
          <cell r="AA2372" t="str">
            <v>P100</v>
          </cell>
          <cell r="AB2372">
            <v>0</v>
          </cell>
          <cell r="AC2372">
            <v>0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>
            <v>2273</v>
          </cell>
          <cell r="B2373" t="str">
            <v>STNW00041/2003</v>
          </cell>
          <cell r="C2373" t="str">
            <v>Wiertarka kątowa</v>
          </cell>
          <cell r="D2373" t="str">
            <v>Gr.8</v>
          </cell>
          <cell r="E2373" t="str">
            <v>0426-270-108</v>
          </cell>
          <cell r="F2373">
            <v>37986</v>
          </cell>
          <cell r="G2373">
            <v>37986</v>
          </cell>
          <cell r="H2373" t="str">
            <v>8</v>
          </cell>
          <cell r="I2373" t="str">
            <v>Jednorazowa</v>
          </cell>
          <cell r="J2373">
            <v>0</v>
          </cell>
          <cell r="K2373">
            <v>0</v>
          </cell>
          <cell r="L2373">
            <v>1270</v>
          </cell>
          <cell r="M2373">
            <v>1270</v>
          </cell>
          <cell r="N2373">
            <v>1270</v>
          </cell>
          <cell r="O2373">
            <v>1270</v>
          </cell>
          <cell r="P2373">
            <v>0</v>
          </cell>
          <cell r="Q2373">
            <v>1270</v>
          </cell>
          <cell r="R2373">
            <v>0</v>
          </cell>
          <cell r="S2373">
            <v>0</v>
          </cell>
          <cell r="T2373">
            <v>1270</v>
          </cell>
          <cell r="U2373">
            <v>0</v>
          </cell>
          <cell r="V2373">
            <v>0</v>
          </cell>
          <cell r="W2373">
            <v>1</v>
          </cell>
          <cell r="X2373" t="str">
            <v>013-58</v>
          </cell>
          <cell r="Y2373" t="str">
            <v>073-58</v>
          </cell>
          <cell r="Z2373">
            <v>0</v>
          </cell>
          <cell r="AA2373" t="str">
            <v>P100</v>
          </cell>
          <cell r="AB2373">
            <v>0</v>
          </cell>
          <cell r="AC2373">
            <v>0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>
            <v>2274</v>
          </cell>
          <cell r="B2374" t="str">
            <v>STNW00042/2003</v>
          </cell>
          <cell r="C2374" t="str">
            <v>Wiertarka z młotem</v>
          </cell>
          <cell r="D2374" t="str">
            <v>Gr.8</v>
          </cell>
          <cell r="E2374" t="str">
            <v>0426-390-489</v>
          </cell>
          <cell r="F2374">
            <v>37986</v>
          </cell>
          <cell r="G2374">
            <v>37986</v>
          </cell>
          <cell r="H2374" t="str">
            <v>8</v>
          </cell>
          <cell r="I2374" t="str">
            <v>Jednorazowa</v>
          </cell>
          <cell r="J2374">
            <v>0</v>
          </cell>
          <cell r="K2374">
            <v>0</v>
          </cell>
          <cell r="L2374">
            <v>2497.9</v>
          </cell>
          <cell r="M2374">
            <v>2497.9</v>
          </cell>
          <cell r="N2374">
            <v>2497.9</v>
          </cell>
          <cell r="O2374">
            <v>2497.9</v>
          </cell>
          <cell r="P2374">
            <v>0</v>
          </cell>
          <cell r="Q2374">
            <v>2497.9</v>
          </cell>
          <cell r="R2374">
            <v>0</v>
          </cell>
          <cell r="S2374">
            <v>0</v>
          </cell>
          <cell r="T2374">
            <v>2497.9</v>
          </cell>
          <cell r="U2374">
            <v>0</v>
          </cell>
          <cell r="V2374">
            <v>0</v>
          </cell>
          <cell r="W2374">
            <v>1</v>
          </cell>
          <cell r="X2374" t="str">
            <v>013-58</v>
          </cell>
          <cell r="Y2374" t="str">
            <v>073-58</v>
          </cell>
          <cell r="Z2374">
            <v>0</v>
          </cell>
          <cell r="AA2374" t="str">
            <v>P100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>
            <v>2277</v>
          </cell>
          <cell r="B2375" t="str">
            <v>STNW00045/2004</v>
          </cell>
          <cell r="C2375" t="str">
            <v>Dozownik wody</v>
          </cell>
          <cell r="D2375" t="str">
            <v>Gr.8</v>
          </cell>
          <cell r="E2375" t="str">
            <v>1367-920-517</v>
          </cell>
          <cell r="F2375">
            <v>38045</v>
          </cell>
          <cell r="G2375">
            <v>38045</v>
          </cell>
          <cell r="H2375" t="str">
            <v>8</v>
          </cell>
          <cell r="I2375" t="str">
            <v>Jednorazowa</v>
          </cell>
          <cell r="J2375">
            <v>0</v>
          </cell>
          <cell r="K2375">
            <v>0</v>
          </cell>
          <cell r="L2375">
            <v>2240</v>
          </cell>
          <cell r="M2375">
            <v>2240</v>
          </cell>
          <cell r="N2375">
            <v>2240</v>
          </cell>
          <cell r="O2375">
            <v>2240</v>
          </cell>
          <cell r="P2375">
            <v>0</v>
          </cell>
          <cell r="Q2375">
            <v>2240</v>
          </cell>
          <cell r="R2375">
            <v>0</v>
          </cell>
          <cell r="S2375">
            <v>0</v>
          </cell>
          <cell r="T2375">
            <v>2240</v>
          </cell>
          <cell r="U2375">
            <v>0</v>
          </cell>
          <cell r="V2375">
            <v>0</v>
          </cell>
          <cell r="W2375">
            <v>1</v>
          </cell>
          <cell r="X2375" t="str">
            <v>013-58</v>
          </cell>
          <cell r="Y2375" t="str">
            <v>073-58</v>
          </cell>
          <cell r="Z2375">
            <v>0</v>
          </cell>
          <cell r="AA2375" t="str">
            <v>P100</v>
          </cell>
          <cell r="AB2375">
            <v>0</v>
          </cell>
          <cell r="AC2375">
            <v>0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>
            <v>2279</v>
          </cell>
          <cell r="B2376" t="str">
            <v>STNW00047/2004</v>
          </cell>
          <cell r="C2376" t="str">
            <v>Opalarka</v>
          </cell>
          <cell r="D2376" t="str">
            <v>Gr.8</v>
          </cell>
          <cell r="E2376" t="str">
            <v>0426-990-063</v>
          </cell>
          <cell r="F2376">
            <v>38077</v>
          </cell>
          <cell r="G2376">
            <v>38077</v>
          </cell>
          <cell r="H2376" t="str">
            <v>8</v>
          </cell>
          <cell r="I2376" t="str">
            <v>Jednorazowa</v>
          </cell>
          <cell r="J2376">
            <v>0</v>
          </cell>
          <cell r="K2376">
            <v>0</v>
          </cell>
          <cell r="L2376">
            <v>1293.74</v>
          </cell>
          <cell r="M2376">
            <v>1293.74</v>
          </cell>
          <cell r="N2376">
            <v>1293.74</v>
          </cell>
          <cell r="O2376">
            <v>1293.74</v>
          </cell>
          <cell r="P2376">
            <v>0</v>
          </cell>
          <cell r="Q2376">
            <v>1293.74</v>
          </cell>
          <cell r="R2376">
            <v>0</v>
          </cell>
          <cell r="S2376">
            <v>0</v>
          </cell>
          <cell r="T2376">
            <v>1293.74</v>
          </cell>
          <cell r="U2376">
            <v>0</v>
          </cell>
          <cell r="V2376">
            <v>0</v>
          </cell>
          <cell r="W2376">
            <v>1</v>
          </cell>
          <cell r="X2376" t="str">
            <v>013-58</v>
          </cell>
          <cell r="Y2376" t="str">
            <v>073-58</v>
          </cell>
          <cell r="Z2376">
            <v>0</v>
          </cell>
          <cell r="AA2376" t="str">
            <v>P100</v>
          </cell>
          <cell r="AB2376">
            <v>0</v>
          </cell>
          <cell r="AC2376">
            <v>0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>
            <v>2280</v>
          </cell>
          <cell r="B2377" t="str">
            <v>STNW00048/2004</v>
          </cell>
          <cell r="C2377" t="str">
            <v>Bruzdownica Bosch</v>
          </cell>
          <cell r="D2377" t="str">
            <v>Gr.8</v>
          </cell>
          <cell r="E2377" t="str">
            <v>0426-298-516</v>
          </cell>
          <cell r="F2377">
            <v>38107</v>
          </cell>
          <cell r="G2377">
            <v>38107</v>
          </cell>
          <cell r="H2377" t="str">
            <v>8</v>
          </cell>
          <cell r="I2377" t="str">
            <v>Jednorazowa</v>
          </cell>
          <cell r="J2377">
            <v>0</v>
          </cell>
          <cell r="K2377">
            <v>0</v>
          </cell>
          <cell r="L2377">
            <v>1966.39</v>
          </cell>
          <cell r="M2377">
            <v>1966.39</v>
          </cell>
          <cell r="N2377">
            <v>1966.39</v>
          </cell>
          <cell r="O2377">
            <v>1966.39</v>
          </cell>
          <cell r="P2377">
            <v>0</v>
          </cell>
          <cell r="Q2377">
            <v>1966.39</v>
          </cell>
          <cell r="R2377">
            <v>0</v>
          </cell>
          <cell r="S2377">
            <v>0</v>
          </cell>
          <cell r="T2377">
            <v>1966.39</v>
          </cell>
          <cell r="U2377">
            <v>0</v>
          </cell>
          <cell r="V2377">
            <v>0</v>
          </cell>
          <cell r="W2377">
            <v>1</v>
          </cell>
          <cell r="X2377" t="str">
            <v>013-58</v>
          </cell>
          <cell r="Y2377" t="str">
            <v>073-58</v>
          </cell>
          <cell r="Z2377">
            <v>0</v>
          </cell>
          <cell r="AA2377" t="str">
            <v>P100</v>
          </cell>
          <cell r="AB2377">
            <v>0</v>
          </cell>
          <cell r="AC2377">
            <v>0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>
            <v>2281</v>
          </cell>
          <cell r="B2378" t="str">
            <v>STNW00049/2004</v>
          </cell>
          <cell r="C2378" t="str">
            <v>Mieszalnik Bosch</v>
          </cell>
          <cell r="D2378" t="str">
            <v>Gr.8</v>
          </cell>
          <cell r="E2378" t="str">
            <v>0813-221-223</v>
          </cell>
          <cell r="F2378">
            <v>38107</v>
          </cell>
          <cell r="G2378">
            <v>38107</v>
          </cell>
          <cell r="H2378" t="str">
            <v>8</v>
          </cell>
          <cell r="I2378" t="str">
            <v>Jednorazowa</v>
          </cell>
          <cell r="J2378">
            <v>0</v>
          </cell>
          <cell r="K2378">
            <v>0</v>
          </cell>
          <cell r="L2378">
            <v>1310.6600000000001</v>
          </cell>
          <cell r="M2378">
            <v>1310.6600000000001</v>
          </cell>
          <cell r="N2378">
            <v>1310.6600000000001</v>
          </cell>
          <cell r="O2378">
            <v>1310.6600000000001</v>
          </cell>
          <cell r="P2378">
            <v>0</v>
          </cell>
          <cell r="Q2378">
            <v>1310.6600000000001</v>
          </cell>
          <cell r="R2378">
            <v>0</v>
          </cell>
          <cell r="S2378">
            <v>0</v>
          </cell>
          <cell r="T2378">
            <v>1310.6600000000001</v>
          </cell>
          <cell r="U2378">
            <v>0</v>
          </cell>
          <cell r="V2378">
            <v>0</v>
          </cell>
          <cell r="W2378">
            <v>1</v>
          </cell>
          <cell r="X2378" t="str">
            <v>013-58</v>
          </cell>
          <cell r="Y2378" t="str">
            <v>073-58</v>
          </cell>
          <cell r="Z2378">
            <v>0</v>
          </cell>
          <cell r="AA2378" t="str">
            <v>P100</v>
          </cell>
          <cell r="AB2378">
            <v>0</v>
          </cell>
          <cell r="AC2378">
            <v>0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>
            <v>2282</v>
          </cell>
          <cell r="B2379" t="str">
            <v>STNW00050/2004</v>
          </cell>
          <cell r="C2379" t="str">
            <v>Neseser skóra</v>
          </cell>
          <cell r="D2379" t="str">
            <v>Gr.8</v>
          </cell>
          <cell r="E2379" t="str">
            <v>2271-393-037</v>
          </cell>
          <cell r="F2379">
            <v>38107</v>
          </cell>
          <cell r="G2379">
            <v>38107</v>
          </cell>
          <cell r="H2379" t="str">
            <v>8</v>
          </cell>
          <cell r="I2379" t="str">
            <v>Jednorazowa</v>
          </cell>
          <cell r="J2379">
            <v>0</v>
          </cell>
          <cell r="K2379">
            <v>0</v>
          </cell>
          <cell r="L2379">
            <v>1500</v>
          </cell>
          <cell r="M2379">
            <v>1500</v>
          </cell>
          <cell r="N2379">
            <v>1500</v>
          </cell>
          <cell r="O2379">
            <v>1500</v>
          </cell>
          <cell r="P2379">
            <v>0</v>
          </cell>
          <cell r="Q2379">
            <v>1500</v>
          </cell>
          <cell r="R2379">
            <v>0</v>
          </cell>
          <cell r="S2379">
            <v>0</v>
          </cell>
          <cell r="T2379">
            <v>1500</v>
          </cell>
          <cell r="U2379">
            <v>0</v>
          </cell>
          <cell r="V2379">
            <v>0</v>
          </cell>
          <cell r="W2379">
            <v>1</v>
          </cell>
          <cell r="X2379" t="str">
            <v>013-58</v>
          </cell>
          <cell r="Y2379" t="str">
            <v>073-58</v>
          </cell>
          <cell r="Z2379">
            <v>0</v>
          </cell>
          <cell r="AA2379" t="str">
            <v>P100</v>
          </cell>
          <cell r="AB2379">
            <v>0</v>
          </cell>
          <cell r="AC2379">
            <v>0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>
            <v>2283</v>
          </cell>
          <cell r="B2380" t="str">
            <v>STNW00051/2004</v>
          </cell>
          <cell r="C2380" t="str">
            <v>Pompa płucząca</v>
          </cell>
          <cell r="D2380" t="str">
            <v>Gr.8</v>
          </cell>
          <cell r="E2380" t="str">
            <v>6880-333-114</v>
          </cell>
          <cell r="F2380">
            <v>38107</v>
          </cell>
          <cell r="G2380">
            <v>38107</v>
          </cell>
          <cell r="H2380" t="str">
            <v>8</v>
          </cell>
          <cell r="I2380" t="str">
            <v>Jednorazowa</v>
          </cell>
          <cell r="J2380">
            <v>0</v>
          </cell>
          <cell r="K2380">
            <v>0</v>
          </cell>
          <cell r="L2380">
            <v>2100</v>
          </cell>
          <cell r="M2380">
            <v>2100</v>
          </cell>
          <cell r="N2380">
            <v>2100</v>
          </cell>
          <cell r="O2380">
            <v>2100</v>
          </cell>
          <cell r="P2380">
            <v>0</v>
          </cell>
          <cell r="Q2380">
            <v>2100</v>
          </cell>
          <cell r="R2380">
            <v>0</v>
          </cell>
          <cell r="S2380">
            <v>0</v>
          </cell>
          <cell r="T2380">
            <v>2100</v>
          </cell>
          <cell r="U2380">
            <v>0</v>
          </cell>
          <cell r="V2380">
            <v>0</v>
          </cell>
          <cell r="W2380">
            <v>1</v>
          </cell>
          <cell r="X2380" t="str">
            <v>013-58</v>
          </cell>
          <cell r="Y2380" t="str">
            <v>073-58</v>
          </cell>
          <cell r="Z2380">
            <v>0</v>
          </cell>
          <cell r="AA2380" t="str">
            <v>P100</v>
          </cell>
          <cell r="AB2380">
            <v>0</v>
          </cell>
          <cell r="AC2380">
            <v>0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>
            <v>2285</v>
          </cell>
          <cell r="B2381" t="str">
            <v>STNW00053/2004</v>
          </cell>
          <cell r="C2381" t="str">
            <v>Rusztowanie 2,20</v>
          </cell>
          <cell r="D2381" t="str">
            <v>Gr.8</v>
          </cell>
          <cell r="E2381" t="str">
            <v>0812-791-216</v>
          </cell>
          <cell r="F2381">
            <v>38138</v>
          </cell>
          <cell r="G2381">
            <v>38138</v>
          </cell>
          <cell r="H2381" t="str">
            <v>8</v>
          </cell>
          <cell r="I2381" t="str">
            <v>Jednorazowa</v>
          </cell>
          <cell r="J2381">
            <v>0</v>
          </cell>
          <cell r="K2381">
            <v>0</v>
          </cell>
          <cell r="L2381">
            <v>5700</v>
          </cell>
          <cell r="M2381">
            <v>3800</v>
          </cell>
          <cell r="N2381">
            <v>3800</v>
          </cell>
          <cell r="O2381">
            <v>3800</v>
          </cell>
          <cell r="P2381">
            <v>0</v>
          </cell>
          <cell r="Q2381">
            <v>3800</v>
          </cell>
          <cell r="R2381">
            <v>0</v>
          </cell>
          <cell r="S2381">
            <v>0</v>
          </cell>
          <cell r="T2381">
            <v>5700</v>
          </cell>
          <cell r="U2381">
            <v>0</v>
          </cell>
          <cell r="V2381">
            <v>0</v>
          </cell>
          <cell r="W2381">
            <v>1.5</v>
          </cell>
          <cell r="X2381" t="str">
            <v>013-58</v>
          </cell>
          <cell r="Y2381" t="str">
            <v>073-58</v>
          </cell>
          <cell r="Z2381">
            <v>0</v>
          </cell>
          <cell r="AA2381" t="str">
            <v>P100</v>
          </cell>
          <cell r="AB2381">
            <v>0</v>
          </cell>
          <cell r="AC2381">
            <v>0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>
            <v>2286</v>
          </cell>
          <cell r="B2382" t="str">
            <v>STNW00054/2004</v>
          </cell>
          <cell r="C2382" t="str">
            <v>Czujnik zegarowy cyfrowy</v>
          </cell>
          <cell r="D2382" t="str">
            <v>Gr.8</v>
          </cell>
          <cell r="E2382" t="str">
            <v>0943-130-816</v>
          </cell>
          <cell r="F2382">
            <v>38168</v>
          </cell>
          <cell r="G2382">
            <v>38168</v>
          </cell>
          <cell r="H2382" t="str">
            <v>8</v>
          </cell>
          <cell r="I2382" t="str">
            <v>Jednorazowa</v>
          </cell>
          <cell r="J2382">
            <v>0</v>
          </cell>
          <cell r="K2382">
            <v>0</v>
          </cell>
          <cell r="L2382">
            <v>1697.43</v>
          </cell>
          <cell r="M2382">
            <v>1697.43</v>
          </cell>
          <cell r="N2382">
            <v>1697.43</v>
          </cell>
          <cell r="O2382">
            <v>1697.43</v>
          </cell>
          <cell r="P2382">
            <v>0</v>
          </cell>
          <cell r="Q2382">
            <v>1697.43</v>
          </cell>
          <cell r="R2382">
            <v>0</v>
          </cell>
          <cell r="S2382">
            <v>0</v>
          </cell>
          <cell r="T2382">
            <v>1697.43</v>
          </cell>
          <cell r="U2382">
            <v>0</v>
          </cell>
          <cell r="V2382">
            <v>0</v>
          </cell>
          <cell r="W2382">
            <v>1</v>
          </cell>
          <cell r="X2382" t="str">
            <v>013-58</v>
          </cell>
          <cell r="Y2382" t="str">
            <v>073-58</v>
          </cell>
          <cell r="Z2382">
            <v>0</v>
          </cell>
          <cell r="AA2382" t="str">
            <v>P100</v>
          </cell>
          <cell r="AB2382">
            <v>0</v>
          </cell>
          <cell r="AC2382">
            <v>0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>
            <v>2288</v>
          </cell>
          <cell r="B2383" t="str">
            <v>STNW00056/2004</v>
          </cell>
          <cell r="C2383" t="str">
            <v>Niszczarka dokumentów</v>
          </cell>
          <cell r="D2383" t="str">
            <v>Gr.8</v>
          </cell>
          <cell r="E2383" t="str">
            <v>0932-410-311</v>
          </cell>
          <cell r="F2383">
            <v>38168</v>
          </cell>
          <cell r="G2383">
            <v>38168</v>
          </cell>
          <cell r="H2383" t="str">
            <v>8</v>
          </cell>
          <cell r="I2383" t="str">
            <v>Jednorazowa</v>
          </cell>
          <cell r="J2383">
            <v>0</v>
          </cell>
          <cell r="K2383">
            <v>0</v>
          </cell>
          <cell r="L2383">
            <v>4200</v>
          </cell>
          <cell r="M2383">
            <v>4200</v>
          </cell>
          <cell r="N2383">
            <v>4200</v>
          </cell>
          <cell r="O2383">
            <v>4200</v>
          </cell>
          <cell r="P2383">
            <v>0</v>
          </cell>
          <cell r="Q2383">
            <v>4200</v>
          </cell>
          <cell r="R2383">
            <v>0</v>
          </cell>
          <cell r="S2383">
            <v>0</v>
          </cell>
          <cell r="T2383">
            <v>4200</v>
          </cell>
          <cell r="U2383">
            <v>0</v>
          </cell>
          <cell r="V2383">
            <v>0</v>
          </cell>
          <cell r="W2383">
            <v>1</v>
          </cell>
          <cell r="X2383" t="str">
            <v>013-58</v>
          </cell>
          <cell r="Y2383" t="str">
            <v>073-58</v>
          </cell>
          <cell r="Z2383">
            <v>0</v>
          </cell>
          <cell r="AA2383" t="str">
            <v>P100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>
            <v>2290</v>
          </cell>
          <cell r="B2384" t="str">
            <v>STNW00059/2004</v>
          </cell>
          <cell r="C2384" t="str">
            <v>Pilarka</v>
          </cell>
          <cell r="D2384" t="str">
            <v>Gr.8</v>
          </cell>
          <cell r="E2384" t="str">
            <v>0426-899-555</v>
          </cell>
          <cell r="F2384">
            <v>38199</v>
          </cell>
          <cell r="G2384">
            <v>38199</v>
          </cell>
          <cell r="H2384" t="str">
            <v>8</v>
          </cell>
          <cell r="I2384" t="str">
            <v>Jednorazowa</v>
          </cell>
          <cell r="J2384">
            <v>0</v>
          </cell>
          <cell r="K2384">
            <v>0</v>
          </cell>
          <cell r="L2384">
            <v>1464.75</v>
          </cell>
          <cell r="M2384">
            <v>1464.75</v>
          </cell>
          <cell r="N2384">
            <v>1464.75</v>
          </cell>
          <cell r="O2384">
            <v>1464.75</v>
          </cell>
          <cell r="P2384">
            <v>0</v>
          </cell>
          <cell r="Q2384">
            <v>1464.75</v>
          </cell>
          <cell r="R2384">
            <v>0</v>
          </cell>
          <cell r="S2384">
            <v>0</v>
          </cell>
          <cell r="T2384">
            <v>1464.75</v>
          </cell>
          <cell r="U2384">
            <v>0</v>
          </cell>
          <cell r="V2384">
            <v>0</v>
          </cell>
          <cell r="W2384">
            <v>1</v>
          </cell>
          <cell r="X2384" t="str">
            <v>013-58</v>
          </cell>
          <cell r="Y2384" t="str">
            <v>073-58</v>
          </cell>
          <cell r="Z2384">
            <v>0</v>
          </cell>
          <cell r="AA2384" t="str">
            <v>P100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>
            <v>2292</v>
          </cell>
          <cell r="B2385" t="str">
            <v>STNW00061/2004</v>
          </cell>
          <cell r="C2385" t="str">
            <v>Aparat cyfrowy</v>
          </cell>
          <cell r="D2385" t="str">
            <v>Gr.8</v>
          </cell>
          <cell r="E2385" t="str">
            <v>0962-169-222</v>
          </cell>
          <cell r="F2385">
            <v>38260</v>
          </cell>
          <cell r="G2385">
            <v>38260</v>
          </cell>
          <cell r="H2385" t="str">
            <v>8</v>
          </cell>
          <cell r="I2385" t="str">
            <v>Jednorazowa</v>
          </cell>
          <cell r="J2385">
            <v>0</v>
          </cell>
          <cell r="K2385">
            <v>0</v>
          </cell>
          <cell r="L2385">
            <v>5099.78</v>
          </cell>
          <cell r="M2385">
            <v>5099.78</v>
          </cell>
          <cell r="N2385">
            <v>5099.78</v>
          </cell>
          <cell r="O2385">
            <v>5099.78</v>
          </cell>
          <cell r="P2385">
            <v>0</v>
          </cell>
          <cell r="Q2385">
            <v>5099.78</v>
          </cell>
          <cell r="R2385">
            <v>0</v>
          </cell>
          <cell r="S2385">
            <v>0</v>
          </cell>
          <cell r="T2385">
            <v>5099.78</v>
          </cell>
          <cell r="U2385">
            <v>0</v>
          </cell>
          <cell r="V2385">
            <v>0</v>
          </cell>
          <cell r="W2385">
            <v>1</v>
          </cell>
          <cell r="X2385" t="str">
            <v>013-58</v>
          </cell>
          <cell r="Y2385" t="str">
            <v>073-58</v>
          </cell>
          <cell r="Z2385">
            <v>0</v>
          </cell>
          <cell r="AA2385" t="str">
            <v>P100</v>
          </cell>
          <cell r="AB2385">
            <v>0</v>
          </cell>
          <cell r="AC2385">
            <v>0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>
            <v>2293</v>
          </cell>
          <cell r="B2386" t="str">
            <v>STNW00062/2004</v>
          </cell>
          <cell r="C2386" t="str">
            <v>Niszczarka dokumentów</v>
          </cell>
          <cell r="D2386" t="str">
            <v>Gr.8</v>
          </cell>
          <cell r="E2386" t="str">
            <v>0932-410-311</v>
          </cell>
          <cell r="F2386">
            <v>38260</v>
          </cell>
          <cell r="G2386">
            <v>38260</v>
          </cell>
          <cell r="H2386" t="str">
            <v>8</v>
          </cell>
          <cell r="I2386" t="str">
            <v>Jednorazowa</v>
          </cell>
          <cell r="J2386">
            <v>0</v>
          </cell>
          <cell r="K2386">
            <v>0</v>
          </cell>
          <cell r="L2386">
            <v>4200</v>
          </cell>
          <cell r="M2386">
            <v>4200</v>
          </cell>
          <cell r="N2386">
            <v>4200</v>
          </cell>
          <cell r="O2386">
            <v>4200</v>
          </cell>
          <cell r="P2386">
            <v>0</v>
          </cell>
          <cell r="Q2386">
            <v>4200</v>
          </cell>
          <cell r="R2386">
            <v>0</v>
          </cell>
          <cell r="S2386">
            <v>0</v>
          </cell>
          <cell r="T2386">
            <v>4200</v>
          </cell>
          <cell r="U2386">
            <v>0</v>
          </cell>
          <cell r="V2386">
            <v>0</v>
          </cell>
          <cell r="W2386">
            <v>1</v>
          </cell>
          <cell r="X2386" t="str">
            <v>013-58</v>
          </cell>
          <cell r="Y2386" t="str">
            <v>073-58</v>
          </cell>
          <cell r="Z2386">
            <v>0</v>
          </cell>
          <cell r="AA2386" t="str">
            <v>P100</v>
          </cell>
          <cell r="AB2386">
            <v>0</v>
          </cell>
          <cell r="AC2386">
            <v>0</v>
          </cell>
          <cell r="AD2386">
            <v>0</v>
          </cell>
          <cell r="AE2386">
            <v>0</v>
          </cell>
          <cell r="AF2386">
            <v>0</v>
          </cell>
        </row>
        <row r="2387">
          <cell r="A2387">
            <v>2294</v>
          </cell>
          <cell r="B2387" t="str">
            <v>STNW00063/2004</v>
          </cell>
          <cell r="C2387" t="str">
            <v>Suwmiarka z długimi szczękami</v>
          </cell>
          <cell r="D2387" t="str">
            <v>Gr.8</v>
          </cell>
          <cell r="E2387" t="str">
            <v>0943-111-043</v>
          </cell>
          <cell r="F2387">
            <v>38260</v>
          </cell>
          <cell r="G2387">
            <v>38260</v>
          </cell>
          <cell r="H2387" t="str">
            <v>8</v>
          </cell>
          <cell r="I2387" t="str">
            <v>Jednorazowa</v>
          </cell>
          <cell r="J2387">
            <v>0</v>
          </cell>
          <cell r="K2387">
            <v>0</v>
          </cell>
          <cell r="L2387">
            <v>1496.53</v>
          </cell>
          <cell r="M2387">
            <v>1496.53</v>
          </cell>
          <cell r="N2387">
            <v>1496.53</v>
          </cell>
          <cell r="O2387">
            <v>1496.53</v>
          </cell>
          <cell r="P2387">
            <v>0</v>
          </cell>
          <cell r="Q2387">
            <v>1496.53</v>
          </cell>
          <cell r="R2387">
            <v>0</v>
          </cell>
          <cell r="S2387">
            <v>0</v>
          </cell>
          <cell r="T2387">
            <v>1496.53</v>
          </cell>
          <cell r="U2387">
            <v>0</v>
          </cell>
          <cell r="V2387">
            <v>0</v>
          </cell>
          <cell r="W2387">
            <v>1</v>
          </cell>
          <cell r="X2387" t="str">
            <v>013-58</v>
          </cell>
          <cell r="Y2387" t="str">
            <v>073-58</v>
          </cell>
          <cell r="Z2387">
            <v>0</v>
          </cell>
          <cell r="AA2387" t="str">
            <v>P100</v>
          </cell>
          <cell r="AB2387">
            <v>0</v>
          </cell>
          <cell r="AC2387">
            <v>0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>
            <v>2295</v>
          </cell>
          <cell r="B2388" t="str">
            <v>STNW00064/2004</v>
          </cell>
          <cell r="C2388" t="str">
            <v>Mieszalnik</v>
          </cell>
          <cell r="D2388" t="str">
            <v>Gr.8</v>
          </cell>
          <cell r="E2388" t="str">
            <v>0813-221-223</v>
          </cell>
          <cell r="F2388">
            <v>38291</v>
          </cell>
          <cell r="G2388">
            <v>38291</v>
          </cell>
          <cell r="H2388" t="str">
            <v>8</v>
          </cell>
          <cell r="I2388" t="str">
            <v>Jednorazowa</v>
          </cell>
          <cell r="J2388">
            <v>0</v>
          </cell>
          <cell r="K2388">
            <v>0</v>
          </cell>
          <cell r="L2388">
            <v>1354.1</v>
          </cell>
          <cell r="M2388">
            <v>1354.1</v>
          </cell>
          <cell r="N2388">
            <v>1354.1</v>
          </cell>
          <cell r="O2388">
            <v>1354.1</v>
          </cell>
          <cell r="P2388">
            <v>0</v>
          </cell>
          <cell r="Q2388">
            <v>1354.1</v>
          </cell>
          <cell r="R2388">
            <v>0</v>
          </cell>
          <cell r="S2388">
            <v>0</v>
          </cell>
          <cell r="T2388">
            <v>1354.1</v>
          </cell>
          <cell r="U2388">
            <v>0</v>
          </cell>
          <cell r="V2388">
            <v>0</v>
          </cell>
          <cell r="W2388">
            <v>1</v>
          </cell>
          <cell r="X2388" t="str">
            <v>013-58</v>
          </cell>
          <cell r="Y2388" t="str">
            <v>073-58</v>
          </cell>
          <cell r="Z2388">
            <v>0</v>
          </cell>
          <cell r="AA2388" t="str">
            <v>P100</v>
          </cell>
          <cell r="AB2388">
            <v>0</v>
          </cell>
          <cell r="AC2388">
            <v>0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>
            <v>2296</v>
          </cell>
          <cell r="B2389" t="str">
            <v>STNW00065/2004</v>
          </cell>
          <cell r="C2389" t="str">
            <v>Nożyce do żywopłotów</v>
          </cell>
          <cell r="D2389" t="str">
            <v>Gr.8</v>
          </cell>
          <cell r="E2389" t="str">
            <v>0426-897-085</v>
          </cell>
          <cell r="F2389">
            <v>38291</v>
          </cell>
          <cell r="G2389">
            <v>38291</v>
          </cell>
          <cell r="H2389" t="str">
            <v>8</v>
          </cell>
          <cell r="I2389" t="str">
            <v>Jednorazowa</v>
          </cell>
          <cell r="J2389">
            <v>0</v>
          </cell>
          <cell r="K2389">
            <v>0</v>
          </cell>
          <cell r="L2389">
            <v>1842.62</v>
          </cell>
          <cell r="M2389">
            <v>1842.62</v>
          </cell>
          <cell r="N2389">
            <v>1842.62</v>
          </cell>
          <cell r="O2389">
            <v>0</v>
          </cell>
          <cell r="P2389">
            <v>1842.62</v>
          </cell>
          <cell r="Q2389">
            <v>0</v>
          </cell>
          <cell r="R2389">
            <v>1842.62</v>
          </cell>
          <cell r="S2389">
            <v>0</v>
          </cell>
          <cell r="T2389">
            <v>1842.62</v>
          </cell>
          <cell r="U2389">
            <v>0</v>
          </cell>
          <cell r="V2389">
            <v>0</v>
          </cell>
          <cell r="W2389">
            <v>1</v>
          </cell>
          <cell r="X2389" t="str">
            <v>013-58</v>
          </cell>
          <cell r="Y2389" t="str">
            <v>073-58</v>
          </cell>
          <cell r="Z2389">
            <v>0</v>
          </cell>
          <cell r="AA2389" t="str">
            <v>P0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>
            <v>2297</v>
          </cell>
          <cell r="B2390" t="str">
            <v>STNW00066/2004</v>
          </cell>
          <cell r="C2390" t="str">
            <v>Wiertarka Hilti</v>
          </cell>
          <cell r="D2390" t="str">
            <v>Gr.8</v>
          </cell>
          <cell r="E2390" t="str">
            <v>0426-251-520</v>
          </cell>
          <cell r="F2390">
            <v>38291</v>
          </cell>
          <cell r="G2390">
            <v>38291</v>
          </cell>
          <cell r="H2390" t="str">
            <v>8</v>
          </cell>
          <cell r="I2390" t="str">
            <v>Jednorazowa</v>
          </cell>
          <cell r="J2390">
            <v>0</v>
          </cell>
          <cell r="K2390">
            <v>0</v>
          </cell>
          <cell r="L2390">
            <v>1457.44</v>
          </cell>
          <cell r="M2390">
            <v>1457.44</v>
          </cell>
          <cell r="N2390">
            <v>1457.44</v>
          </cell>
          <cell r="O2390">
            <v>1457.44</v>
          </cell>
          <cell r="P2390">
            <v>0</v>
          </cell>
          <cell r="Q2390">
            <v>1457.44</v>
          </cell>
          <cell r="R2390">
            <v>0</v>
          </cell>
          <cell r="S2390">
            <v>0</v>
          </cell>
          <cell r="T2390">
            <v>1457.44</v>
          </cell>
          <cell r="U2390">
            <v>0</v>
          </cell>
          <cell r="V2390">
            <v>0</v>
          </cell>
          <cell r="W2390">
            <v>1</v>
          </cell>
          <cell r="X2390" t="str">
            <v>013-58</v>
          </cell>
          <cell r="Y2390" t="str">
            <v>073-58</v>
          </cell>
          <cell r="Z2390">
            <v>0</v>
          </cell>
          <cell r="AA2390" t="str">
            <v>P100</v>
          </cell>
          <cell r="AB2390">
            <v>0</v>
          </cell>
          <cell r="AC2390">
            <v>0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>
            <v>2298</v>
          </cell>
          <cell r="B2391" t="str">
            <v>STNW00067/2004</v>
          </cell>
          <cell r="C2391" t="str">
            <v>Kserokopiarka</v>
          </cell>
          <cell r="D2391" t="str">
            <v>Gr.8</v>
          </cell>
          <cell r="E2391" t="str">
            <v>0932-241-147</v>
          </cell>
          <cell r="F2391">
            <v>38321</v>
          </cell>
          <cell r="G2391">
            <v>38321</v>
          </cell>
          <cell r="H2391" t="str">
            <v>8</v>
          </cell>
          <cell r="I2391" t="str">
            <v>Jednorazowa</v>
          </cell>
          <cell r="J2391">
            <v>0</v>
          </cell>
          <cell r="K2391">
            <v>0</v>
          </cell>
          <cell r="L2391">
            <v>3423</v>
          </cell>
          <cell r="M2391">
            <v>3423</v>
          </cell>
          <cell r="N2391">
            <v>3423</v>
          </cell>
          <cell r="O2391">
            <v>3423</v>
          </cell>
          <cell r="P2391">
            <v>0</v>
          </cell>
          <cell r="Q2391">
            <v>3423</v>
          </cell>
          <cell r="R2391">
            <v>0</v>
          </cell>
          <cell r="S2391">
            <v>0</v>
          </cell>
          <cell r="T2391">
            <v>3423</v>
          </cell>
          <cell r="U2391">
            <v>0</v>
          </cell>
          <cell r="V2391">
            <v>0</v>
          </cell>
          <cell r="W2391">
            <v>1</v>
          </cell>
          <cell r="X2391" t="str">
            <v>013-58</v>
          </cell>
          <cell r="Y2391" t="str">
            <v>073-58</v>
          </cell>
          <cell r="Z2391">
            <v>0</v>
          </cell>
          <cell r="AA2391" t="str">
            <v>P100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>
            <v>2299</v>
          </cell>
          <cell r="B2392" t="str">
            <v>STNW00068/2004</v>
          </cell>
          <cell r="C2392" t="str">
            <v>Liczarka banknotów</v>
          </cell>
          <cell r="D2392" t="str">
            <v>Gr.8</v>
          </cell>
          <cell r="E2392" t="str">
            <v>0841-900-053</v>
          </cell>
          <cell r="F2392">
            <v>38321</v>
          </cell>
          <cell r="G2392">
            <v>38321</v>
          </cell>
          <cell r="H2392" t="str">
            <v>8</v>
          </cell>
          <cell r="I2392" t="str">
            <v>Jednorazowa</v>
          </cell>
          <cell r="J2392">
            <v>0</v>
          </cell>
          <cell r="K2392">
            <v>0</v>
          </cell>
          <cell r="L2392">
            <v>2950</v>
          </cell>
          <cell r="M2392">
            <v>2950</v>
          </cell>
          <cell r="N2392">
            <v>2950</v>
          </cell>
          <cell r="O2392">
            <v>2950</v>
          </cell>
          <cell r="P2392">
            <v>0</v>
          </cell>
          <cell r="Q2392">
            <v>2950</v>
          </cell>
          <cell r="R2392">
            <v>0</v>
          </cell>
          <cell r="S2392">
            <v>0</v>
          </cell>
          <cell r="T2392">
            <v>2950</v>
          </cell>
          <cell r="U2392">
            <v>0</v>
          </cell>
          <cell r="V2392">
            <v>0</v>
          </cell>
          <cell r="W2392">
            <v>1</v>
          </cell>
          <cell r="X2392" t="str">
            <v>013-58</v>
          </cell>
          <cell r="Y2392" t="str">
            <v>073-58</v>
          </cell>
          <cell r="Z2392">
            <v>0</v>
          </cell>
          <cell r="AA2392" t="str">
            <v>P100</v>
          </cell>
          <cell r="AB2392">
            <v>0</v>
          </cell>
          <cell r="AC2392">
            <v>0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>
            <v>2300</v>
          </cell>
          <cell r="B2393" t="str">
            <v>STNW00069/2004</v>
          </cell>
          <cell r="C2393" t="str">
            <v>Skrzynka konserw. gasnic</v>
          </cell>
          <cell r="D2393" t="str">
            <v>Gr.8</v>
          </cell>
          <cell r="E2393" t="str">
            <v>0426-999-091</v>
          </cell>
          <cell r="F2393">
            <v>38321</v>
          </cell>
          <cell r="G2393">
            <v>38321</v>
          </cell>
          <cell r="H2393" t="str">
            <v>8</v>
          </cell>
          <cell r="I2393" t="str">
            <v>Jednorazowa</v>
          </cell>
          <cell r="J2393">
            <v>0</v>
          </cell>
          <cell r="K2393">
            <v>0</v>
          </cell>
          <cell r="L2393">
            <v>1495.5</v>
          </cell>
          <cell r="M2393">
            <v>1495.5</v>
          </cell>
          <cell r="N2393">
            <v>1495.5</v>
          </cell>
          <cell r="O2393">
            <v>1495.5</v>
          </cell>
          <cell r="P2393">
            <v>0</v>
          </cell>
          <cell r="Q2393">
            <v>1495.5</v>
          </cell>
          <cell r="R2393">
            <v>0</v>
          </cell>
          <cell r="S2393">
            <v>0</v>
          </cell>
          <cell r="T2393">
            <v>1495.5</v>
          </cell>
          <cell r="U2393">
            <v>0</v>
          </cell>
          <cell r="V2393">
            <v>0</v>
          </cell>
          <cell r="W2393">
            <v>1</v>
          </cell>
          <cell r="X2393" t="str">
            <v>013-58</v>
          </cell>
          <cell r="Y2393" t="str">
            <v>073-58</v>
          </cell>
          <cell r="Z2393">
            <v>0</v>
          </cell>
          <cell r="AA2393" t="str">
            <v>P100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>
            <v>2304</v>
          </cell>
          <cell r="B2394" t="str">
            <v>STNW00073/2004</v>
          </cell>
          <cell r="C2394" t="str">
            <v>Imadło obrotowe</v>
          </cell>
          <cell r="D2394" t="str">
            <v>Gr.8</v>
          </cell>
          <cell r="E2394" t="str">
            <v>0422-210-495</v>
          </cell>
          <cell r="F2394">
            <v>38352</v>
          </cell>
          <cell r="G2394">
            <v>38352</v>
          </cell>
          <cell r="H2394" t="str">
            <v>8</v>
          </cell>
          <cell r="I2394" t="str">
            <v>Jednorazowa</v>
          </cell>
          <cell r="J2394">
            <v>0</v>
          </cell>
          <cell r="K2394">
            <v>0</v>
          </cell>
          <cell r="L2394">
            <v>2165.1799999999998</v>
          </cell>
          <cell r="M2394">
            <v>2165.1799999999998</v>
          </cell>
          <cell r="N2394">
            <v>2165.1799999999998</v>
          </cell>
          <cell r="O2394">
            <v>2165.1799999999998</v>
          </cell>
          <cell r="P2394">
            <v>0</v>
          </cell>
          <cell r="Q2394">
            <v>2165.1799999999998</v>
          </cell>
          <cell r="R2394">
            <v>0</v>
          </cell>
          <cell r="S2394">
            <v>0</v>
          </cell>
          <cell r="T2394">
            <v>2165.1799999999998</v>
          </cell>
          <cell r="U2394">
            <v>0</v>
          </cell>
          <cell r="V2394">
            <v>0</v>
          </cell>
          <cell r="W2394">
            <v>1</v>
          </cell>
          <cell r="X2394" t="str">
            <v>013-58</v>
          </cell>
          <cell r="Y2394" t="str">
            <v>073-58</v>
          </cell>
          <cell r="Z2394">
            <v>0</v>
          </cell>
          <cell r="AA2394" t="str">
            <v>P100</v>
          </cell>
          <cell r="AB2394">
            <v>0</v>
          </cell>
          <cell r="AC2394">
            <v>0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>
            <v>2305</v>
          </cell>
          <cell r="B2395" t="str">
            <v>STNW00074/2004</v>
          </cell>
          <cell r="C2395" t="str">
            <v>Imadło równoległe 160</v>
          </cell>
          <cell r="D2395" t="str">
            <v>Gr.8</v>
          </cell>
          <cell r="E2395" t="str">
            <v>0422-120-252</v>
          </cell>
          <cell r="F2395">
            <v>38352</v>
          </cell>
          <cell r="G2395">
            <v>38352</v>
          </cell>
          <cell r="H2395" t="str">
            <v>8</v>
          </cell>
          <cell r="I2395" t="str">
            <v>Jednorazowa</v>
          </cell>
          <cell r="J2395">
            <v>0</v>
          </cell>
          <cell r="K2395">
            <v>0</v>
          </cell>
          <cell r="L2395">
            <v>2131.7600000000002</v>
          </cell>
          <cell r="M2395">
            <v>2131.7600000000002</v>
          </cell>
          <cell r="N2395">
            <v>2131.7600000000002</v>
          </cell>
          <cell r="O2395">
            <v>2131.7600000000002</v>
          </cell>
          <cell r="P2395">
            <v>0</v>
          </cell>
          <cell r="Q2395">
            <v>2131.7600000000002</v>
          </cell>
          <cell r="R2395">
            <v>0</v>
          </cell>
          <cell r="S2395">
            <v>0</v>
          </cell>
          <cell r="T2395">
            <v>2131.7600000000002</v>
          </cell>
          <cell r="U2395">
            <v>0</v>
          </cell>
          <cell r="V2395">
            <v>0</v>
          </cell>
          <cell r="W2395">
            <v>1</v>
          </cell>
          <cell r="X2395" t="str">
            <v>013-58</v>
          </cell>
          <cell r="Y2395" t="str">
            <v>073-58</v>
          </cell>
          <cell r="Z2395">
            <v>0</v>
          </cell>
          <cell r="AA2395" t="str">
            <v>P100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>
            <v>2306</v>
          </cell>
          <cell r="B2396" t="str">
            <v>STNW00075/2004</v>
          </cell>
          <cell r="C2396" t="str">
            <v>Młot udarowy</v>
          </cell>
          <cell r="D2396" t="str">
            <v>Gr.8</v>
          </cell>
          <cell r="E2396" t="str">
            <v>0426-471-276</v>
          </cell>
          <cell r="F2396">
            <v>38352</v>
          </cell>
          <cell r="G2396">
            <v>38352</v>
          </cell>
          <cell r="H2396" t="str">
            <v>8</v>
          </cell>
          <cell r="I2396" t="str">
            <v>Jednorazowa</v>
          </cell>
          <cell r="J2396">
            <v>0</v>
          </cell>
          <cell r="K2396">
            <v>0</v>
          </cell>
          <cell r="L2396">
            <v>2208.0100000000002</v>
          </cell>
          <cell r="M2396">
            <v>2208.0100000000002</v>
          </cell>
          <cell r="N2396">
            <v>2208.0100000000002</v>
          </cell>
          <cell r="O2396">
            <v>2208.0100000000002</v>
          </cell>
          <cell r="P2396">
            <v>0</v>
          </cell>
          <cell r="Q2396">
            <v>2208.0100000000002</v>
          </cell>
          <cell r="R2396">
            <v>0</v>
          </cell>
          <cell r="S2396">
            <v>0</v>
          </cell>
          <cell r="T2396">
            <v>2208.0100000000002</v>
          </cell>
          <cell r="U2396">
            <v>0</v>
          </cell>
          <cell r="V2396">
            <v>0</v>
          </cell>
          <cell r="W2396">
            <v>1</v>
          </cell>
          <cell r="X2396" t="str">
            <v>013-58</v>
          </cell>
          <cell r="Y2396" t="str">
            <v>073-58</v>
          </cell>
          <cell r="Z2396">
            <v>0</v>
          </cell>
          <cell r="AA2396" t="str">
            <v>P100</v>
          </cell>
          <cell r="AB2396">
            <v>0</v>
          </cell>
          <cell r="AC2396">
            <v>0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>
            <v>2308</v>
          </cell>
          <cell r="B2397" t="str">
            <v>STNW00077/2004</v>
          </cell>
          <cell r="C2397" t="str">
            <v>Praska hydrauliczna</v>
          </cell>
          <cell r="D2397" t="str">
            <v>Gr.8</v>
          </cell>
          <cell r="E2397">
            <v>0</v>
          </cell>
          <cell r="F2397">
            <v>38352</v>
          </cell>
          <cell r="G2397">
            <v>38352</v>
          </cell>
          <cell r="H2397" t="str">
            <v>8</v>
          </cell>
          <cell r="I2397" t="str">
            <v>Jednorazowa</v>
          </cell>
          <cell r="J2397">
            <v>0</v>
          </cell>
          <cell r="K2397">
            <v>0</v>
          </cell>
          <cell r="L2397">
            <v>1823.6</v>
          </cell>
          <cell r="M2397">
            <v>1823.6</v>
          </cell>
          <cell r="N2397">
            <v>1823.6</v>
          </cell>
          <cell r="O2397">
            <v>1823.6</v>
          </cell>
          <cell r="P2397">
            <v>0</v>
          </cell>
          <cell r="Q2397">
            <v>1823.6</v>
          </cell>
          <cell r="R2397">
            <v>0</v>
          </cell>
          <cell r="S2397">
            <v>0</v>
          </cell>
          <cell r="T2397">
            <v>1823.6</v>
          </cell>
          <cell r="U2397">
            <v>0</v>
          </cell>
          <cell r="V2397">
            <v>0</v>
          </cell>
          <cell r="W2397">
            <v>1</v>
          </cell>
          <cell r="X2397" t="str">
            <v>013-58</v>
          </cell>
          <cell r="Y2397" t="str">
            <v>073-58</v>
          </cell>
          <cell r="Z2397">
            <v>0</v>
          </cell>
          <cell r="AA2397" t="str">
            <v>P100</v>
          </cell>
          <cell r="AB2397">
            <v>0</v>
          </cell>
          <cell r="AC2397">
            <v>0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>
            <v>2309</v>
          </cell>
          <cell r="B2398" t="str">
            <v>STNW00078/2004</v>
          </cell>
          <cell r="C2398" t="str">
            <v>Szlifierka Bosch GEX150Ace</v>
          </cell>
          <cell r="D2398" t="str">
            <v>Gr.8</v>
          </cell>
          <cell r="E2398" t="str">
            <v>0426-132-035</v>
          </cell>
          <cell r="F2398">
            <v>38352</v>
          </cell>
          <cell r="G2398">
            <v>38352</v>
          </cell>
          <cell r="H2398" t="str">
            <v>8</v>
          </cell>
          <cell r="I2398" t="str">
            <v>Jednorazowa</v>
          </cell>
          <cell r="J2398">
            <v>0</v>
          </cell>
          <cell r="K2398">
            <v>0</v>
          </cell>
          <cell r="L2398">
            <v>1400</v>
          </cell>
          <cell r="M2398">
            <v>1400</v>
          </cell>
          <cell r="N2398">
            <v>1400</v>
          </cell>
          <cell r="O2398">
            <v>1400</v>
          </cell>
          <cell r="P2398">
            <v>0</v>
          </cell>
          <cell r="Q2398">
            <v>1400</v>
          </cell>
          <cell r="R2398">
            <v>0</v>
          </cell>
          <cell r="S2398">
            <v>0</v>
          </cell>
          <cell r="T2398">
            <v>1400</v>
          </cell>
          <cell r="U2398">
            <v>0</v>
          </cell>
          <cell r="V2398">
            <v>0</v>
          </cell>
          <cell r="W2398">
            <v>1</v>
          </cell>
          <cell r="X2398" t="str">
            <v>013-58</v>
          </cell>
          <cell r="Y2398" t="str">
            <v>073-58</v>
          </cell>
          <cell r="Z2398">
            <v>0</v>
          </cell>
          <cell r="AA2398" t="str">
            <v>P100</v>
          </cell>
          <cell r="AB2398">
            <v>0</v>
          </cell>
          <cell r="AC2398">
            <v>0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>
            <v>2310</v>
          </cell>
          <cell r="B2399" t="str">
            <v>STNW00079/2004</v>
          </cell>
          <cell r="C2399" t="str">
            <v>Szlifierka elektr. oscylacyjna</v>
          </cell>
          <cell r="D2399" t="str">
            <v>Gr.8</v>
          </cell>
          <cell r="E2399" t="str">
            <v>0426-860-505</v>
          </cell>
          <cell r="F2399">
            <v>38352</v>
          </cell>
          <cell r="G2399">
            <v>38352</v>
          </cell>
          <cell r="H2399" t="str">
            <v>8</v>
          </cell>
          <cell r="I2399" t="str">
            <v>Jednorazowa</v>
          </cell>
          <cell r="J2399">
            <v>0</v>
          </cell>
          <cell r="K2399">
            <v>0</v>
          </cell>
          <cell r="L2399">
            <v>3459.12</v>
          </cell>
          <cell r="M2399">
            <v>3459.12</v>
          </cell>
          <cell r="N2399">
            <v>3459.12</v>
          </cell>
          <cell r="O2399">
            <v>3459.12</v>
          </cell>
          <cell r="P2399">
            <v>0</v>
          </cell>
          <cell r="Q2399">
            <v>3459.12</v>
          </cell>
          <cell r="R2399">
            <v>0</v>
          </cell>
          <cell r="S2399">
            <v>0</v>
          </cell>
          <cell r="T2399">
            <v>3459.12</v>
          </cell>
          <cell r="U2399">
            <v>0</v>
          </cell>
          <cell r="V2399">
            <v>0</v>
          </cell>
          <cell r="W2399">
            <v>1</v>
          </cell>
          <cell r="X2399" t="str">
            <v>013-58</v>
          </cell>
          <cell r="Y2399" t="str">
            <v>073-58</v>
          </cell>
          <cell r="Z2399">
            <v>0</v>
          </cell>
          <cell r="AA2399" t="str">
            <v>P100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>
            <v>2311</v>
          </cell>
          <cell r="B2400" t="str">
            <v>STNW00080/2004</v>
          </cell>
          <cell r="C2400" t="str">
            <v>Wiertarko-zakrętarka</v>
          </cell>
          <cell r="D2400" t="str">
            <v>Gr.8</v>
          </cell>
          <cell r="E2400" t="str">
            <v>0426-252-119</v>
          </cell>
          <cell r="F2400">
            <v>38352</v>
          </cell>
          <cell r="G2400">
            <v>38352</v>
          </cell>
          <cell r="H2400" t="str">
            <v>8</v>
          </cell>
          <cell r="I2400" t="str">
            <v>Jednorazowa</v>
          </cell>
          <cell r="J2400">
            <v>0</v>
          </cell>
          <cell r="K2400">
            <v>0</v>
          </cell>
          <cell r="L2400">
            <v>1762.3</v>
          </cell>
          <cell r="M2400">
            <v>1762.3</v>
          </cell>
          <cell r="N2400">
            <v>1762.3</v>
          </cell>
          <cell r="O2400">
            <v>1762.3</v>
          </cell>
          <cell r="P2400">
            <v>0</v>
          </cell>
          <cell r="Q2400">
            <v>1762.3</v>
          </cell>
          <cell r="R2400">
            <v>0</v>
          </cell>
          <cell r="S2400">
            <v>0</v>
          </cell>
          <cell r="T2400">
            <v>1762.3</v>
          </cell>
          <cell r="U2400">
            <v>0</v>
          </cell>
          <cell r="V2400">
            <v>0</v>
          </cell>
          <cell r="W2400">
            <v>1</v>
          </cell>
          <cell r="X2400" t="str">
            <v>013-58</v>
          </cell>
          <cell r="Y2400" t="str">
            <v>073-58</v>
          </cell>
          <cell r="Z2400">
            <v>0</v>
          </cell>
          <cell r="AA2400" t="str">
            <v>P100</v>
          </cell>
          <cell r="AB2400">
            <v>0</v>
          </cell>
          <cell r="AC2400">
            <v>0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>
            <v>2312</v>
          </cell>
          <cell r="B2401" t="str">
            <v>STNW00081/2004</v>
          </cell>
          <cell r="C2401" t="str">
            <v>Wiertarko-zakrętarka akumulat.</v>
          </cell>
          <cell r="D2401" t="str">
            <v>Gr.8</v>
          </cell>
          <cell r="E2401" t="str">
            <v>0426-251-753</v>
          </cell>
          <cell r="F2401">
            <v>38352</v>
          </cell>
          <cell r="G2401">
            <v>38352</v>
          </cell>
          <cell r="H2401" t="str">
            <v>8</v>
          </cell>
          <cell r="I2401" t="str">
            <v>Jednorazowa</v>
          </cell>
          <cell r="J2401">
            <v>0</v>
          </cell>
          <cell r="K2401">
            <v>0</v>
          </cell>
          <cell r="L2401">
            <v>1885.25</v>
          </cell>
          <cell r="M2401">
            <v>1885.25</v>
          </cell>
          <cell r="N2401">
            <v>1885.25</v>
          </cell>
          <cell r="O2401">
            <v>1885.25</v>
          </cell>
          <cell r="P2401">
            <v>0</v>
          </cell>
          <cell r="Q2401">
            <v>1885.25</v>
          </cell>
          <cell r="R2401">
            <v>0</v>
          </cell>
          <cell r="S2401">
            <v>0</v>
          </cell>
          <cell r="T2401">
            <v>1885.25</v>
          </cell>
          <cell r="U2401">
            <v>0</v>
          </cell>
          <cell r="V2401">
            <v>0</v>
          </cell>
          <cell r="W2401">
            <v>1</v>
          </cell>
          <cell r="X2401" t="str">
            <v>013-58</v>
          </cell>
          <cell r="Y2401" t="str">
            <v>073-58</v>
          </cell>
          <cell r="Z2401">
            <v>0</v>
          </cell>
          <cell r="AA2401" t="str">
            <v>P100</v>
          </cell>
          <cell r="AB2401">
            <v>0</v>
          </cell>
          <cell r="AC2401">
            <v>0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>
            <v>2315</v>
          </cell>
          <cell r="B2402" t="str">
            <v>STNW00083/2005</v>
          </cell>
          <cell r="C2402" t="str">
            <v>Miernik uziemień</v>
          </cell>
          <cell r="D2402" t="str">
            <v>Gr.8</v>
          </cell>
          <cell r="E2402" t="str">
            <v>0941-315-611</v>
          </cell>
          <cell r="F2402">
            <v>38383</v>
          </cell>
          <cell r="G2402">
            <v>38383</v>
          </cell>
          <cell r="H2402" t="str">
            <v>8</v>
          </cell>
          <cell r="I2402" t="str">
            <v>Jednorazowa</v>
          </cell>
          <cell r="J2402">
            <v>0</v>
          </cell>
          <cell r="K2402">
            <v>0</v>
          </cell>
          <cell r="L2402">
            <v>2450</v>
          </cell>
          <cell r="M2402">
            <v>2450</v>
          </cell>
          <cell r="N2402">
            <v>2450</v>
          </cell>
          <cell r="O2402">
            <v>2450</v>
          </cell>
          <cell r="P2402">
            <v>0</v>
          </cell>
          <cell r="Q2402">
            <v>2450</v>
          </cell>
          <cell r="R2402">
            <v>0</v>
          </cell>
          <cell r="S2402">
            <v>0</v>
          </cell>
          <cell r="T2402">
            <v>2450</v>
          </cell>
          <cell r="U2402">
            <v>0</v>
          </cell>
          <cell r="V2402">
            <v>0</v>
          </cell>
          <cell r="W2402">
            <v>1</v>
          </cell>
          <cell r="X2402" t="str">
            <v>013-58</v>
          </cell>
          <cell r="Y2402" t="str">
            <v>073-58</v>
          </cell>
          <cell r="Z2402">
            <v>0</v>
          </cell>
          <cell r="AA2402" t="str">
            <v>P100</v>
          </cell>
          <cell r="AB2402">
            <v>0</v>
          </cell>
          <cell r="AC2402">
            <v>0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>
            <v>2316</v>
          </cell>
          <cell r="B2403" t="str">
            <v>STNW00084/2005</v>
          </cell>
          <cell r="C2403" t="str">
            <v>Odkurzacz przesysłowy</v>
          </cell>
          <cell r="D2403" t="str">
            <v>Gr.8</v>
          </cell>
          <cell r="E2403" t="str">
            <v>0683-219-082</v>
          </cell>
          <cell r="F2403">
            <v>38383</v>
          </cell>
          <cell r="G2403">
            <v>38383</v>
          </cell>
          <cell r="H2403" t="str">
            <v>8</v>
          </cell>
          <cell r="I2403" t="str">
            <v>Jednorazowa</v>
          </cell>
          <cell r="J2403">
            <v>0</v>
          </cell>
          <cell r="K2403">
            <v>0</v>
          </cell>
          <cell r="L2403">
            <v>4010.1</v>
          </cell>
          <cell r="M2403">
            <v>4010.1</v>
          </cell>
          <cell r="N2403">
            <v>4010.1</v>
          </cell>
          <cell r="O2403">
            <v>4010.1</v>
          </cell>
          <cell r="P2403">
            <v>0</v>
          </cell>
          <cell r="Q2403">
            <v>4010.1</v>
          </cell>
          <cell r="R2403">
            <v>0</v>
          </cell>
          <cell r="S2403">
            <v>0</v>
          </cell>
          <cell r="T2403">
            <v>4010.1</v>
          </cell>
          <cell r="U2403">
            <v>0</v>
          </cell>
          <cell r="V2403">
            <v>0</v>
          </cell>
          <cell r="W2403">
            <v>1</v>
          </cell>
          <cell r="X2403" t="str">
            <v>013-58</v>
          </cell>
          <cell r="Y2403" t="str">
            <v>073-58</v>
          </cell>
          <cell r="Z2403">
            <v>0</v>
          </cell>
          <cell r="AA2403" t="str">
            <v>P100</v>
          </cell>
          <cell r="AB2403">
            <v>0</v>
          </cell>
          <cell r="AC2403">
            <v>0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>
            <v>2317</v>
          </cell>
          <cell r="B2404" t="str">
            <v>STNW00085/2005</v>
          </cell>
          <cell r="C2404" t="str">
            <v>Wiertarko-zakrętarka akumulat</v>
          </cell>
          <cell r="D2404" t="str">
            <v>Gr.8</v>
          </cell>
          <cell r="E2404" t="str">
            <v>0426-251-753</v>
          </cell>
          <cell r="F2404">
            <v>38383</v>
          </cell>
          <cell r="G2404">
            <v>38383</v>
          </cell>
          <cell r="H2404" t="str">
            <v>8</v>
          </cell>
          <cell r="I2404" t="str">
            <v>Jednorazowa</v>
          </cell>
          <cell r="J2404">
            <v>0</v>
          </cell>
          <cell r="K2404">
            <v>0</v>
          </cell>
          <cell r="L2404">
            <v>3598</v>
          </cell>
          <cell r="M2404">
            <v>1799</v>
          </cell>
          <cell r="N2404">
            <v>1799</v>
          </cell>
          <cell r="O2404">
            <v>1799</v>
          </cell>
          <cell r="P2404">
            <v>0</v>
          </cell>
          <cell r="Q2404">
            <v>1799</v>
          </cell>
          <cell r="R2404">
            <v>0</v>
          </cell>
          <cell r="S2404">
            <v>0</v>
          </cell>
          <cell r="T2404">
            <v>3598</v>
          </cell>
          <cell r="U2404">
            <v>0</v>
          </cell>
          <cell r="V2404">
            <v>0</v>
          </cell>
          <cell r="W2404">
            <v>2</v>
          </cell>
          <cell r="X2404" t="str">
            <v>013-58</v>
          </cell>
          <cell r="Y2404" t="str">
            <v>073-58</v>
          </cell>
          <cell r="Z2404">
            <v>0</v>
          </cell>
          <cell r="AA2404" t="str">
            <v>P100</v>
          </cell>
          <cell r="AB2404">
            <v>0</v>
          </cell>
          <cell r="AC2404">
            <v>0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>
            <v>2318</v>
          </cell>
          <cell r="B2405" t="str">
            <v>STNW00086/2005</v>
          </cell>
          <cell r="C2405" t="str">
            <v>Zegar cyfrowy</v>
          </cell>
          <cell r="D2405" t="str">
            <v>Gr.8</v>
          </cell>
          <cell r="E2405" t="str">
            <v>0945-432-317</v>
          </cell>
          <cell r="F2405">
            <v>38383</v>
          </cell>
          <cell r="G2405">
            <v>38383</v>
          </cell>
          <cell r="H2405" t="str">
            <v>8</v>
          </cell>
          <cell r="I2405" t="str">
            <v>Jednorazowa</v>
          </cell>
          <cell r="J2405">
            <v>0</v>
          </cell>
          <cell r="K2405">
            <v>0</v>
          </cell>
          <cell r="L2405">
            <v>2160</v>
          </cell>
          <cell r="M2405">
            <v>2160</v>
          </cell>
          <cell r="N2405">
            <v>2160</v>
          </cell>
          <cell r="O2405">
            <v>2160</v>
          </cell>
          <cell r="P2405">
            <v>0</v>
          </cell>
          <cell r="Q2405">
            <v>2160</v>
          </cell>
          <cell r="R2405">
            <v>0</v>
          </cell>
          <cell r="S2405">
            <v>0</v>
          </cell>
          <cell r="T2405">
            <v>2160</v>
          </cell>
          <cell r="U2405">
            <v>0</v>
          </cell>
          <cell r="V2405">
            <v>0</v>
          </cell>
          <cell r="W2405">
            <v>1</v>
          </cell>
          <cell r="X2405" t="str">
            <v>013-58</v>
          </cell>
          <cell r="Y2405" t="str">
            <v>073-58</v>
          </cell>
          <cell r="Z2405">
            <v>0</v>
          </cell>
          <cell r="AA2405" t="str">
            <v>P100</v>
          </cell>
          <cell r="AB2405">
            <v>0</v>
          </cell>
          <cell r="AC2405">
            <v>0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>
            <v>2320</v>
          </cell>
          <cell r="B2406" t="str">
            <v>STNW00088/2005</v>
          </cell>
          <cell r="C2406" t="str">
            <v>Niszczarka dokumentów</v>
          </cell>
          <cell r="D2406" t="str">
            <v>Gr.8</v>
          </cell>
          <cell r="E2406" t="str">
            <v>0932-410-311</v>
          </cell>
          <cell r="F2406">
            <v>38442</v>
          </cell>
          <cell r="G2406">
            <v>38442</v>
          </cell>
          <cell r="H2406" t="str">
            <v>8</v>
          </cell>
          <cell r="I2406" t="str">
            <v>Jednorazowa</v>
          </cell>
          <cell r="J2406">
            <v>0</v>
          </cell>
          <cell r="K2406">
            <v>0</v>
          </cell>
          <cell r="L2406">
            <v>2100</v>
          </cell>
          <cell r="M2406">
            <v>2100</v>
          </cell>
          <cell r="N2406">
            <v>2100</v>
          </cell>
          <cell r="O2406">
            <v>2100</v>
          </cell>
          <cell r="P2406">
            <v>0</v>
          </cell>
          <cell r="Q2406">
            <v>2100</v>
          </cell>
          <cell r="R2406">
            <v>0</v>
          </cell>
          <cell r="S2406">
            <v>0</v>
          </cell>
          <cell r="T2406">
            <v>2100</v>
          </cell>
          <cell r="U2406">
            <v>0</v>
          </cell>
          <cell r="V2406">
            <v>0</v>
          </cell>
          <cell r="W2406">
            <v>1</v>
          </cell>
          <cell r="X2406" t="str">
            <v>013-58</v>
          </cell>
          <cell r="Y2406" t="str">
            <v>073-58</v>
          </cell>
          <cell r="Z2406">
            <v>0</v>
          </cell>
          <cell r="AA2406" t="str">
            <v>P100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>
            <v>2322</v>
          </cell>
          <cell r="B2407" t="str">
            <v>STNW00090/2005</v>
          </cell>
          <cell r="C2407" t="str">
            <v>Imadło obrotowe</v>
          </cell>
          <cell r="D2407" t="str">
            <v>Gr.8</v>
          </cell>
          <cell r="E2407" t="str">
            <v>0422-120-252</v>
          </cell>
          <cell r="F2407">
            <v>38472</v>
          </cell>
          <cell r="G2407">
            <v>38472</v>
          </cell>
          <cell r="H2407" t="str">
            <v>8</v>
          </cell>
          <cell r="I2407" t="str">
            <v>Jednorazowa</v>
          </cell>
          <cell r="J2407">
            <v>0</v>
          </cell>
          <cell r="K2407">
            <v>0</v>
          </cell>
          <cell r="L2407">
            <v>1218.3</v>
          </cell>
          <cell r="M2407">
            <v>1218.3</v>
          </cell>
          <cell r="N2407">
            <v>1218.3</v>
          </cell>
          <cell r="O2407">
            <v>1218.3</v>
          </cell>
          <cell r="P2407">
            <v>0</v>
          </cell>
          <cell r="Q2407">
            <v>1218.3</v>
          </cell>
          <cell r="R2407">
            <v>0</v>
          </cell>
          <cell r="S2407">
            <v>0</v>
          </cell>
          <cell r="T2407">
            <v>1218.3</v>
          </cell>
          <cell r="U2407">
            <v>0</v>
          </cell>
          <cell r="V2407">
            <v>0</v>
          </cell>
          <cell r="W2407">
            <v>1</v>
          </cell>
          <cell r="X2407" t="str">
            <v>013-58</v>
          </cell>
          <cell r="Y2407" t="str">
            <v>073-58</v>
          </cell>
          <cell r="Z2407">
            <v>0</v>
          </cell>
          <cell r="AA2407" t="str">
            <v>P100</v>
          </cell>
          <cell r="AB2407">
            <v>0</v>
          </cell>
          <cell r="AC2407">
            <v>0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>
            <v>2323</v>
          </cell>
          <cell r="B2408" t="str">
            <v>STNW00091/2005</v>
          </cell>
          <cell r="C2408" t="str">
            <v>Maszt flagowy</v>
          </cell>
          <cell r="D2408" t="str">
            <v>Gr.8</v>
          </cell>
          <cell r="E2408" t="str">
            <v>1363-199-039</v>
          </cell>
          <cell r="F2408">
            <v>38472</v>
          </cell>
          <cell r="G2408">
            <v>38472</v>
          </cell>
          <cell r="H2408" t="str">
            <v>8</v>
          </cell>
          <cell r="I2408" t="str">
            <v>Jednorazowa</v>
          </cell>
          <cell r="J2408">
            <v>0</v>
          </cell>
          <cell r="K2408">
            <v>0</v>
          </cell>
          <cell r="L2408">
            <v>5940</v>
          </cell>
          <cell r="M2408">
            <v>5940</v>
          </cell>
          <cell r="N2408">
            <v>5940</v>
          </cell>
          <cell r="O2408">
            <v>5940</v>
          </cell>
          <cell r="P2408">
            <v>0</v>
          </cell>
          <cell r="Q2408">
            <v>5940</v>
          </cell>
          <cell r="R2408">
            <v>0</v>
          </cell>
          <cell r="S2408">
            <v>0</v>
          </cell>
          <cell r="T2408">
            <v>5940</v>
          </cell>
          <cell r="U2408">
            <v>0</v>
          </cell>
          <cell r="V2408">
            <v>0</v>
          </cell>
          <cell r="W2408">
            <v>1</v>
          </cell>
          <cell r="X2408" t="str">
            <v>013-58</v>
          </cell>
          <cell r="Y2408" t="str">
            <v>073-58</v>
          </cell>
          <cell r="Z2408">
            <v>0</v>
          </cell>
          <cell r="AA2408" t="str">
            <v>P100</v>
          </cell>
          <cell r="AB2408">
            <v>0</v>
          </cell>
          <cell r="AC2408">
            <v>0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>
            <v>2324</v>
          </cell>
          <cell r="B2409" t="str">
            <v>STNW00092/2005</v>
          </cell>
          <cell r="C2409" t="str">
            <v>Radiotelefon Radmor</v>
          </cell>
          <cell r="D2409" t="str">
            <v>Gr.8</v>
          </cell>
          <cell r="E2409" t="str">
            <v>1152-222-493</v>
          </cell>
          <cell r="F2409">
            <v>38503</v>
          </cell>
          <cell r="G2409">
            <v>38503</v>
          </cell>
          <cell r="H2409" t="str">
            <v>8</v>
          </cell>
          <cell r="I2409" t="str">
            <v>Jednorazowa</v>
          </cell>
          <cell r="J2409">
            <v>0</v>
          </cell>
          <cell r="K2409">
            <v>0</v>
          </cell>
          <cell r="L2409">
            <v>13298.4</v>
          </cell>
          <cell r="M2409">
            <v>9973.7999999999993</v>
          </cell>
          <cell r="N2409">
            <v>9973.7999999999993</v>
          </cell>
          <cell r="O2409">
            <v>0</v>
          </cell>
          <cell r="P2409">
            <v>9973.7999999999993</v>
          </cell>
          <cell r="Q2409">
            <v>0</v>
          </cell>
          <cell r="R2409">
            <v>9973.7999999999993</v>
          </cell>
          <cell r="S2409">
            <v>0</v>
          </cell>
          <cell r="T2409">
            <v>13298.4</v>
          </cell>
          <cell r="U2409">
            <v>0</v>
          </cell>
          <cell r="V2409">
            <v>0</v>
          </cell>
          <cell r="W2409">
            <v>1.3332999999999999</v>
          </cell>
          <cell r="X2409" t="str">
            <v>013-58</v>
          </cell>
          <cell r="Y2409" t="str">
            <v>073-58</v>
          </cell>
          <cell r="Z2409">
            <v>0</v>
          </cell>
          <cell r="AA2409" t="str">
            <v>P0</v>
          </cell>
          <cell r="AB2409">
            <v>0</v>
          </cell>
          <cell r="AC2409">
            <v>0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>
            <v>2325</v>
          </cell>
          <cell r="B2410" t="str">
            <v>STNW00093/2005</v>
          </cell>
          <cell r="C2410" t="str">
            <v>Ściągacz dwuramienny</v>
          </cell>
          <cell r="D2410" t="str">
            <v>Gr.8</v>
          </cell>
          <cell r="E2410" t="str">
            <v>0434-193-400</v>
          </cell>
          <cell r="F2410">
            <v>38503</v>
          </cell>
          <cell r="G2410">
            <v>38503</v>
          </cell>
          <cell r="H2410" t="str">
            <v>8</v>
          </cell>
          <cell r="I2410" t="str">
            <v>Jednorazowa</v>
          </cell>
          <cell r="J2410">
            <v>0</v>
          </cell>
          <cell r="K2410">
            <v>0</v>
          </cell>
          <cell r="L2410">
            <v>2886</v>
          </cell>
          <cell r="M2410">
            <v>2886</v>
          </cell>
          <cell r="N2410">
            <v>2886</v>
          </cell>
          <cell r="O2410">
            <v>2886</v>
          </cell>
          <cell r="P2410">
            <v>0</v>
          </cell>
          <cell r="Q2410">
            <v>2886</v>
          </cell>
          <cell r="R2410">
            <v>0</v>
          </cell>
          <cell r="S2410">
            <v>0</v>
          </cell>
          <cell r="T2410">
            <v>2886</v>
          </cell>
          <cell r="U2410">
            <v>0</v>
          </cell>
          <cell r="V2410">
            <v>0</v>
          </cell>
          <cell r="W2410">
            <v>1</v>
          </cell>
          <cell r="X2410" t="str">
            <v>013-58</v>
          </cell>
          <cell r="Y2410" t="str">
            <v>073-58</v>
          </cell>
          <cell r="Z2410">
            <v>0</v>
          </cell>
          <cell r="AA2410" t="str">
            <v>P100</v>
          </cell>
          <cell r="AB2410">
            <v>0</v>
          </cell>
          <cell r="AC2410">
            <v>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>
            <v>2326</v>
          </cell>
          <cell r="B2411" t="str">
            <v>STNW00094/2005</v>
          </cell>
          <cell r="C2411" t="str">
            <v>Klimatyzator AC12EB</v>
          </cell>
          <cell r="D2411" t="str">
            <v>Gr.8</v>
          </cell>
          <cell r="E2411" t="str">
            <v>0874-229-049</v>
          </cell>
          <cell r="F2411">
            <v>38564</v>
          </cell>
          <cell r="G2411">
            <v>38564</v>
          </cell>
          <cell r="H2411" t="str">
            <v>8</v>
          </cell>
          <cell r="I2411" t="str">
            <v>Jednorazowa</v>
          </cell>
          <cell r="J2411">
            <v>0</v>
          </cell>
          <cell r="K2411">
            <v>0</v>
          </cell>
          <cell r="L2411">
            <v>1359.84</v>
          </cell>
          <cell r="M2411">
            <v>1359.84</v>
          </cell>
          <cell r="N2411">
            <v>1359.84</v>
          </cell>
          <cell r="O2411">
            <v>1359.84</v>
          </cell>
          <cell r="P2411">
            <v>0</v>
          </cell>
          <cell r="Q2411">
            <v>1359.84</v>
          </cell>
          <cell r="R2411">
            <v>0</v>
          </cell>
          <cell r="S2411">
            <v>0</v>
          </cell>
          <cell r="T2411">
            <v>1359.84</v>
          </cell>
          <cell r="U2411">
            <v>0</v>
          </cell>
          <cell r="V2411">
            <v>0</v>
          </cell>
          <cell r="W2411">
            <v>1</v>
          </cell>
          <cell r="X2411" t="str">
            <v>013-58</v>
          </cell>
          <cell r="Y2411" t="str">
            <v>073-58</v>
          </cell>
          <cell r="Z2411">
            <v>0</v>
          </cell>
          <cell r="AA2411" t="str">
            <v>P100</v>
          </cell>
          <cell r="AB2411">
            <v>0</v>
          </cell>
          <cell r="AC2411">
            <v>0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>
            <v>2327</v>
          </cell>
          <cell r="B2412" t="str">
            <v>STNW00095/2005</v>
          </cell>
          <cell r="C2412" t="str">
            <v>Kserokopiarka Canon</v>
          </cell>
          <cell r="D2412" t="str">
            <v>Gr.8</v>
          </cell>
          <cell r="E2412" t="str">
            <v>0932-241-165</v>
          </cell>
          <cell r="F2412">
            <v>38564</v>
          </cell>
          <cell r="G2412">
            <v>38564</v>
          </cell>
          <cell r="H2412" t="str">
            <v>8</v>
          </cell>
          <cell r="I2412" t="str">
            <v>Jednorazowa</v>
          </cell>
          <cell r="J2412">
            <v>0</v>
          </cell>
          <cell r="K2412">
            <v>0</v>
          </cell>
          <cell r="L2412">
            <v>2990</v>
          </cell>
          <cell r="M2412">
            <v>2990</v>
          </cell>
          <cell r="N2412">
            <v>2990</v>
          </cell>
          <cell r="O2412">
            <v>2990</v>
          </cell>
          <cell r="P2412">
            <v>0</v>
          </cell>
          <cell r="Q2412">
            <v>2990</v>
          </cell>
          <cell r="R2412">
            <v>0</v>
          </cell>
          <cell r="S2412">
            <v>0</v>
          </cell>
          <cell r="T2412">
            <v>2990</v>
          </cell>
          <cell r="U2412">
            <v>0</v>
          </cell>
          <cell r="V2412">
            <v>0</v>
          </cell>
          <cell r="W2412">
            <v>1</v>
          </cell>
          <cell r="X2412" t="str">
            <v>013-58</v>
          </cell>
          <cell r="Y2412" t="str">
            <v>073-58</v>
          </cell>
          <cell r="Z2412">
            <v>0</v>
          </cell>
          <cell r="AA2412" t="str">
            <v>P100</v>
          </cell>
          <cell r="AB2412">
            <v>0</v>
          </cell>
          <cell r="AC2412">
            <v>0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>
            <v>2328</v>
          </cell>
          <cell r="B2413" t="str">
            <v>STNW00096/2005</v>
          </cell>
          <cell r="C2413" t="str">
            <v>Niszczarka dokumentów</v>
          </cell>
          <cell r="D2413" t="str">
            <v>Gr.8</v>
          </cell>
          <cell r="E2413" t="str">
            <v>0932-410-311</v>
          </cell>
          <cell r="F2413">
            <v>38564</v>
          </cell>
          <cell r="G2413">
            <v>38564</v>
          </cell>
          <cell r="H2413" t="str">
            <v>8</v>
          </cell>
          <cell r="I2413" t="str">
            <v>Jednorazowa</v>
          </cell>
          <cell r="J2413">
            <v>0</v>
          </cell>
          <cell r="K2413">
            <v>0</v>
          </cell>
          <cell r="L2413">
            <v>5000</v>
          </cell>
          <cell r="M2413">
            <v>2500</v>
          </cell>
          <cell r="N2413">
            <v>2500</v>
          </cell>
          <cell r="O2413">
            <v>2500</v>
          </cell>
          <cell r="P2413">
            <v>0</v>
          </cell>
          <cell r="Q2413">
            <v>2500</v>
          </cell>
          <cell r="R2413">
            <v>0</v>
          </cell>
          <cell r="S2413">
            <v>0</v>
          </cell>
          <cell r="T2413">
            <v>5000</v>
          </cell>
          <cell r="U2413">
            <v>0</v>
          </cell>
          <cell r="V2413">
            <v>0</v>
          </cell>
          <cell r="W2413">
            <v>2</v>
          </cell>
          <cell r="X2413" t="str">
            <v>013-58</v>
          </cell>
          <cell r="Y2413" t="str">
            <v>073-58</v>
          </cell>
          <cell r="Z2413">
            <v>0</v>
          </cell>
          <cell r="AA2413" t="str">
            <v>P100</v>
          </cell>
          <cell r="AB2413">
            <v>0</v>
          </cell>
          <cell r="AC2413">
            <v>0</v>
          </cell>
          <cell r="AD2413">
            <v>0</v>
          </cell>
          <cell r="AE2413">
            <v>0</v>
          </cell>
          <cell r="AF2413">
            <v>0</v>
          </cell>
        </row>
        <row r="2414">
          <cell r="A2414">
            <v>2329</v>
          </cell>
          <cell r="B2414" t="str">
            <v>STNW00097/2005</v>
          </cell>
          <cell r="C2414" t="str">
            <v>Spawarka Inwenter</v>
          </cell>
          <cell r="D2414" t="str">
            <v>Gr.8</v>
          </cell>
          <cell r="E2414" t="str">
            <v>0744-113-926</v>
          </cell>
          <cell r="F2414">
            <v>38564</v>
          </cell>
          <cell r="G2414">
            <v>38564</v>
          </cell>
          <cell r="H2414" t="str">
            <v>8</v>
          </cell>
          <cell r="I2414" t="str">
            <v>Jednorazowa</v>
          </cell>
          <cell r="J2414">
            <v>0</v>
          </cell>
          <cell r="K2414">
            <v>0</v>
          </cell>
          <cell r="L2414">
            <v>2081.9699999999998</v>
          </cell>
          <cell r="M2414">
            <v>2081.9699999999998</v>
          </cell>
          <cell r="N2414">
            <v>2081.9699999999998</v>
          </cell>
          <cell r="O2414">
            <v>2081.9699999999998</v>
          </cell>
          <cell r="P2414">
            <v>0</v>
          </cell>
          <cell r="Q2414">
            <v>2081.9699999999998</v>
          </cell>
          <cell r="R2414">
            <v>0</v>
          </cell>
          <cell r="S2414">
            <v>0</v>
          </cell>
          <cell r="T2414">
            <v>2081.9699999999998</v>
          </cell>
          <cell r="U2414">
            <v>0</v>
          </cell>
          <cell r="V2414">
            <v>0</v>
          </cell>
          <cell r="W2414">
            <v>1</v>
          </cell>
          <cell r="X2414" t="str">
            <v>013-58</v>
          </cell>
          <cell r="Y2414" t="str">
            <v>073-58</v>
          </cell>
          <cell r="Z2414">
            <v>0</v>
          </cell>
          <cell r="AA2414" t="str">
            <v>P100</v>
          </cell>
          <cell r="AB2414">
            <v>0</v>
          </cell>
          <cell r="AC2414">
            <v>0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>
            <v>2330</v>
          </cell>
          <cell r="B2415" t="str">
            <v>STNW00098/2005</v>
          </cell>
          <cell r="C2415" t="str">
            <v>Aparat cyfrowy</v>
          </cell>
          <cell r="D2415" t="str">
            <v>Gr.8</v>
          </cell>
          <cell r="E2415" t="str">
            <v>0962-169-222</v>
          </cell>
          <cell r="F2415">
            <v>38595</v>
          </cell>
          <cell r="G2415">
            <v>38595</v>
          </cell>
          <cell r="H2415" t="str">
            <v>8</v>
          </cell>
          <cell r="I2415" t="str">
            <v>Jednorazowa</v>
          </cell>
          <cell r="J2415">
            <v>0</v>
          </cell>
          <cell r="K2415">
            <v>0</v>
          </cell>
          <cell r="L2415">
            <v>2064.84</v>
          </cell>
          <cell r="M2415">
            <v>2064.84</v>
          </cell>
          <cell r="N2415">
            <v>2064.84</v>
          </cell>
          <cell r="O2415">
            <v>2064.84</v>
          </cell>
          <cell r="P2415">
            <v>0</v>
          </cell>
          <cell r="Q2415">
            <v>2064.84</v>
          </cell>
          <cell r="R2415">
            <v>0</v>
          </cell>
          <cell r="S2415">
            <v>0</v>
          </cell>
          <cell r="T2415">
            <v>2064.84</v>
          </cell>
          <cell r="U2415">
            <v>0</v>
          </cell>
          <cell r="V2415">
            <v>0</v>
          </cell>
          <cell r="W2415">
            <v>1</v>
          </cell>
          <cell r="X2415" t="str">
            <v>013-58</v>
          </cell>
          <cell r="Y2415" t="str">
            <v>073-58</v>
          </cell>
          <cell r="Z2415">
            <v>0</v>
          </cell>
          <cell r="AA2415" t="str">
            <v>P100</v>
          </cell>
          <cell r="AB2415">
            <v>0</v>
          </cell>
          <cell r="AC2415">
            <v>0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>
            <v>2334</v>
          </cell>
          <cell r="B2416" t="str">
            <v>STNW00102/2005</v>
          </cell>
          <cell r="C2416" t="str">
            <v>Niszczarka dokumentów</v>
          </cell>
          <cell r="D2416" t="str">
            <v>Gr.8</v>
          </cell>
          <cell r="E2416" t="str">
            <v>0932-410-311</v>
          </cell>
          <cell r="F2416">
            <v>38595</v>
          </cell>
          <cell r="G2416">
            <v>38595</v>
          </cell>
          <cell r="H2416" t="str">
            <v>8</v>
          </cell>
          <cell r="I2416" t="str">
            <v>Jednorazowa</v>
          </cell>
          <cell r="J2416">
            <v>0</v>
          </cell>
          <cell r="K2416">
            <v>0</v>
          </cell>
          <cell r="L2416">
            <v>2200</v>
          </cell>
          <cell r="M2416">
            <v>2200</v>
          </cell>
          <cell r="N2416">
            <v>2200</v>
          </cell>
          <cell r="O2416">
            <v>2200</v>
          </cell>
          <cell r="P2416">
            <v>0</v>
          </cell>
          <cell r="Q2416">
            <v>2200</v>
          </cell>
          <cell r="R2416">
            <v>0</v>
          </cell>
          <cell r="S2416">
            <v>0</v>
          </cell>
          <cell r="T2416">
            <v>2200</v>
          </cell>
          <cell r="U2416">
            <v>0</v>
          </cell>
          <cell r="V2416">
            <v>0</v>
          </cell>
          <cell r="W2416">
            <v>1</v>
          </cell>
          <cell r="X2416" t="str">
            <v>013-58</v>
          </cell>
          <cell r="Y2416" t="str">
            <v>073-58</v>
          </cell>
          <cell r="Z2416">
            <v>0</v>
          </cell>
          <cell r="AA2416" t="str">
            <v>P100</v>
          </cell>
          <cell r="AB2416">
            <v>0</v>
          </cell>
          <cell r="AC2416">
            <v>0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>
            <v>2341</v>
          </cell>
          <cell r="B2417" t="str">
            <v>STNW00109/2005</v>
          </cell>
          <cell r="C2417" t="str">
            <v>Gwinciarka</v>
          </cell>
          <cell r="D2417" t="str">
            <v>Gr.8</v>
          </cell>
          <cell r="E2417" t="str">
            <v>0426-311-092</v>
          </cell>
          <cell r="F2417">
            <v>38625</v>
          </cell>
          <cell r="G2417">
            <v>38625</v>
          </cell>
          <cell r="H2417" t="str">
            <v>8</v>
          </cell>
          <cell r="I2417" t="str">
            <v>Jednorazowa</v>
          </cell>
          <cell r="J2417">
            <v>0</v>
          </cell>
          <cell r="K2417">
            <v>0</v>
          </cell>
          <cell r="L2417">
            <v>1846.72</v>
          </cell>
          <cell r="M2417">
            <v>1846.72</v>
          </cell>
          <cell r="N2417">
            <v>1846.72</v>
          </cell>
          <cell r="O2417">
            <v>1846.72</v>
          </cell>
          <cell r="P2417">
            <v>0</v>
          </cell>
          <cell r="Q2417">
            <v>1846.72</v>
          </cell>
          <cell r="R2417">
            <v>0</v>
          </cell>
          <cell r="S2417">
            <v>0</v>
          </cell>
          <cell r="T2417">
            <v>1846.72</v>
          </cell>
          <cell r="U2417">
            <v>0</v>
          </cell>
          <cell r="V2417">
            <v>0</v>
          </cell>
          <cell r="W2417">
            <v>1</v>
          </cell>
          <cell r="X2417" t="str">
            <v>013-58</v>
          </cell>
          <cell r="Y2417" t="str">
            <v>073-58</v>
          </cell>
          <cell r="Z2417">
            <v>0</v>
          </cell>
          <cell r="AA2417" t="str">
            <v>P100</v>
          </cell>
          <cell r="AB2417">
            <v>0</v>
          </cell>
          <cell r="AC2417">
            <v>0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>
            <v>2342</v>
          </cell>
          <cell r="B2418" t="str">
            <v>STNW00110/2005</v>
          </cell>
          <cell r="C2418" t="str">
            <v>Klimatyzator</v>
          </cell>
          <cell r="D2418" t="str">
            <v>Gr.8</v>
          </cell>
          <cell r="E2418">
            <v>0</v>
          </cell>
          <cell r="F2418">
            <v>38625</v>
          </cell>
          <cell r="G2418">
            <v>38625</v>
          </cell>
          <cell r="H2418" t="str">
            <v>8</v>
          </cell>
          <cell r="I2418" t="str">
            <v>Jednorazowa</v>
          </cell>
          <cell r="J2418">
            <v>0</v>
          </cell>
          <cell r="K2418">
            <v>0</v>
          </cell>
          <cell r="L2418">
            <v>3200</v>
          </cell>
          <cell r="M2418">
            <v>3200</v>
          </cell>
          <cell r="N2418">
            <v>3200</v>
          </cell>
          <cell r="O2418">
            <v>3200</v>
          </cell>
          <cell r="P2418">
            <v>0</v>
          </cell>
          <cell r="Q2418">
            <v>3200</v>
          </cell>
          <cell r="R2418">
            <v>0</v>
          </cell>
          <cell r="S2418">
            <v>0</v>
          </cell>
          <cell r="T2418">
            <v>3200</v>
          </cell>
          <cell r="U2418">
            <v>0</v>
          </cell>
          <cell r="V2418">
            <v>0</v>
          </cell>
          <cell r="W2418">
            <v>1</v>
          </cell>
          <cell r="X2418" t="str">
            <v>013-58</v>
          </cell>
          <cell r="Y2418" t="str">
            <v>073-58</v>
          </cell>
          <cell r="Z2418">
            <v>0</v>
          </cell>
          <cell r="AA2418" t="str">
            <v>P100</v>
          </cell>
          <cell r="AB2418">
            <v>0</v>
          </cell>
          <cell r="AC2418">
            <v>0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>
            <v>2344</v>
          </cell>
          <cell r="B2419" t="str">
            <v>STNW00112/2005</v>
          </cell>
          <cell r="C2419" t="str">
            <v>Szlifierka</v>
          </cell>
          <cell r="D2419" t="str">
            <v>Gr.8</v>
          </cell>
          <cell r="E2419" t="str">
            <v>0426-132-035</v>
          </cell>
          <cell r="F2419">
            <v>38625</v>
          </cell>
          <cell r="G2419">
            <v>38625</v>
          </cell>
          <cell r="H2419" t="str">
            <v>8</v>
          </cell>
          <cell r="I2419" t="str">
            <v>Jednorazowa</v>
          </cell>
          <cell r="J2419">
            <v>0</v>
          </cell>
          <cell r="K2419">
            <v>0</v>
          </cell>
          <cell r="L2419">
            <v>1466.38</v>
          </cell>
          <cell r="M2419">
            <v>1466.38</v>
          </cell>
          <cell r="N2419">
            <v>1466.38</v>
          </cell>
          <cell r="O2419">
            <v>1466.38</v>
          </cell>
          <cell r="P2419">
            <v>0</v>
          </cell>
          <cell r="Q2419">
            <v>1466.38</v>
          </cell>
          <cell r="R2419">
            <v>0</v>
          </cell>
          <cell r="S2419">
            <v>0</v>
          </cell>
          <cell r="T2419">
            <v>1466.38</v>
          </cell>
          <cell r="U2419">
            <v>0</v>
          </cell>
          <cell r="V2419">
            <v>0</v>
          </cell>
          <cell r="W2419">
            <v>1</v>
          </cell>
          <cell r="X2419" t="str">
            <v>013-58</v>
          </cell>
          <cell r="Y2419" t="str">
            <v>073-58</v>
          </cell>
          <cell r="Z2419">
            <v>0</v>
          </cell>
          <cell r="AA2419" t="str">
            <v>P100</v>
          </cell>
          <cell r="AB2419">
            <v>0</v>
          </cell>
          <cell r="AC2419">
            <v>0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>
            <v>2345</v>
          </cell>
          <cell r="B2420" t="str">
            <v>STNW00113/2005</v>
          </cell>
          <cell r="C2420" t="str">
            <v>Lornetka noktowizyjna</v>
          </cell>
          <cell r="D2420" t="str">
            <v>Gr.8</v>
          </cell>
          <cell r="E2420" t="str">
            <v>0961-113-025</v>
          </cell>
          <cell r="F2420">
            <v>38656</v>
          </cell>
          <cell r="G2420">
            <v>38656</v>
          </cell>
          <cell r="H2420" t="str">
            <v>8</v>
          </cell>
          <cell r="I2420" t="str">
            <v>Jednorazowa</v>
          </cell>
          <cell r="J2420">
            <v>0</v>
          </cell>
          <cell r="K2420">
            <v>0</v>
          </cell>
          <cell r="L2420">
            <v>1581.97</v>
          </cell>
          <cell r="M2420">
            <v>1581.97</v>
          </cell>
          <cell r="N2420">
            <v>1581.97</v>
          </cell>
          <cell r="O2420">
            <v>0</v>
          </cell>
          <cell r="P2420">
            <v>1581.97</v>
          </cell>
          <cell r="Q2420">
            <v>0</v>
          </cell>
          <cell r="R2420">
            <v>1581.97</v>
          </cell>
          <cell r="S2420">
            <v>0</v>
          </cell>
          <cell r="T2420">
            <v>1581.97</v>
          </cell>
          <cell r="U2420">
            <v>0</v>
          </cell>
          <cell r="V2420">
            <v>0</v>
          </cell>
          <cell r="W2420">
            <v>1</v>
          </cell>
          <cell r="X2420" t="str">
            <v>013-58</v>
          </cell>
          <cell r="Y2420" t="str">
            <v>073-58</v>
          </cell>
          <cell r="Z2420">
            <v>0</v>
          </cell>
          <cell r="AA2420" t="str">
            <v>P0</v>
          </cell>
          <cell r="AB2420">
            <v>0</v>
          </cell>
          <cell r="AC2420">
            <v>0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>
            <v>2346</v>
          </cell>
          <cell r="B2421" t="str">
            <v>STNW00114/2005</v>
          </cell>
          <cell r="C2421" t="str">
            <v>Lornetka noktowizyjna</v>
          </cell>
          <cell r="D2421" t="str">
            <v>Gr.8</v>
          </cell>
          <cell r="E2421" t="str">
            <v>0961-113-034</v>
          </cell>
          <cell r="F2421">
            <v>38656</v>
          </cell>
          <cell r="G2421">
            <v>38656</v>
          </cell>
          <cell r="H2421" t="str">
            <v>8</v>
          </cell>
          <cell r="I2421" t="str">
            <v>Jednorazowa</v>
          </cell>
          <cell r="J2421">
            <v>0</v>
          </cell>
          <cell r="K2421">
            <v>0</v>
          </cell>
          <cell r="L2421">
            <v>1352.46</v>
          </cell>
          <cell r="M2421">
            <v>1352.46</v>
          </cell>
          <cell r="N2421">
            <v>1352.46</v>
          </cell>
          <cell r="O2421">
            <v>0</v>
          </cell>
          <cell r="P2421">
            <v>1352.46</v>
          </cell>
          <cell r="Q2421">
            <v>0</v>
          </cell>
          <cell r="R2421">
            <v>1352.46</v>
          </cell>
          <cell r="S2421">
            <v>0</v>
          </cell>
          <cell r="T2421">
            <v>1352.46</v>
          </cell>
          <cell r="U2421">
            <v>0</v>
          </cell>
          <cell r="V2421">
            <v>0</v>
          </cell>
          <cell r="W2421">
            <v>1</v>
          </cell>
          <cell r="X2421" t="str">
            <v>013-58</v>
          </cell>
          <cell r="Y2421" t="str">
            <v>073-58</v>
          </cell>
          <cell r="Z2421">
            <v>0</v>
          </cell>
          <cell r="AA2421" t="str">
            <v>P0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>
            <v>2347</v>
          </cell>
          <cell r="B2422" t="str">
            <v>STNW00115/2005</v>
          </cell>
          <cell r="C2422" t="str">
            <v>Waga elektroniczna</v>
          </cell>
          <cell r="D2422" t="str">
            <v>Gr.8</v>
          </cell>
          <cell r="E2422" t="str">
            <v>0943-549-143</v>
          </cell>
          <cell r="F2422">
            <v>38686</v>
          </cell>
          <cell r="G2422">
            <v>38686</v>
          </cell>
          <cell r="H2422" t="str">
            <v>8</v>
          </cell>
          <cell r="I2422" t="str">
            <v>Jednorazowa</v>
          </cell>
          <cell r="J2422">
            <v>0</v>
          </cell>
          <cell r="K2422">
            <v>0</v>
          </cell>
          <cell r="L2422">
            <v>1500</v>
          </cell>
          <cell r="M2422">
            <v>1500</v>
          </cell>
          <cell r="N2422">
            <v>1500</v>
          </cell>
          <cell r="O2422">
            <v>1500</v>
          </cell>
          <cell r="P2422">
            <v>0</v>
          </cell>
          <cell r="Q2422">
            <v>1500</v>
          </cell>
          <cell r="R2422">
            <v>0</v>
          </cell>
          <cell r="S2422">
            <v>0</v>
          </cell>
          <cell r="T2422">
            <v>1500</v>
          </cell>
          <cell r="U2422">
            <v>0</v>
          </cell>
          <cell r="V2422">
            <v>0</v>
          </cell>
          <cell r="W2422">
            <v>1</v>
          </cell>
          <cell r="X2422" t="str">
            <v>013-58</v>
          </cell>
          <cell r="Y2422" t="str">
            <v>073-58</v>
          </cell>
          <cell r="Z2422">
            <v>0</v>
          </cell>
          <cell r="AA2422" t="str">
            <v>P100</v>
          </cell>
          <cell r="AB2422">
            <v>0</v>
          </cell>
          <cell r="AC2422">
            <v>0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>
            <v>2348</v>
          </cell>
          <cell r="B2423" t="str">
            <v>STNW00116/2005</v>
          </cell>
          <cell r="C2423" t="str">
            <v>Gwintownik+narzynka</v>
          </cell>
          <cell r="D2423" t="str">
            <v>Gr.8</v>
          </cell>
          <cell r="E2423" t="str">
            <v>0413-394-358</v>
          </cell>
          <cell r="F2423">
            <v>38717</v>
          </cell>
          <cell r="G2423">
            <v>38717</v>
          </cell>
          <cell r="H2423" t="str">
            <v>8</v>
          </cell>
          <cell r="I2423" t="str">
            <v>Jednorazowa</v>
          </cell>
          <cell r="J2423">
            <v>0</v>
          </cell>
          <cell r="K2423">
            <v>0</v>
          </cell>
          <cell r="L2423">
            <v>2802.66</v>
          </cell>
          <cell r="M2423">
            <v>2802.66</v>
          </cell>
          <cell r="N2423">
            <v>2802.66</v>
          </cell>
          <cell r="O2423">
            <v>2802.66</v>
          </cell>
          <cell r="P2423">
            <v>0</v>
          </cell>
          <cell r="Q2423">
            <v>2802.66</v>
          </cell>
          <cell r="R2423">
            <v>0</v>
          </cell>
          <cell r="S2423">
            <v>0</v>
          </cell>
          <cell r="T2423">
            <v>2802.66</v>
          </cell>
          <cell r="U2423">
            <v>0</v>
          </cell>
          <cell r="V2423">
            <v>0</v>
          </cell>
          <cell r="W2423">
            <v>1</v>
          </cell>
          <cell r="X2423" t="str">
            <v>013-58</v>
          </cell>
          <cell r="Y2423" t="str">
            <v>073-58</v>
          </cell>
          <cell r="Z2423">
            <v>0</v>
          </cell>
          <cell r="AA2423" t="str">
            <v>P100</v>
          </cell>
          <cell r="AB2423">
            <v>0</v>
          </cell>
          <cell r="AC2423">
            <v>0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>
            <v>2352</v>
          </cell>
          <cell r="B2424" t="str">
            <v>STNW00120/2005</v>
          </cell>
          <cell r="C2424" t="str">
            <v>Podgrzewacz smarów</v>
          </cell>
          <cell r="D2424" t="str">
            <v>Gr.8</v>
          </cell>
          <cell r="E2424" t="str">
            <v>0623-106-066</v>
          </cell>
          <cell r="F2424">
            <v>38717</v>
          </cell>
          <cell r="G2424">
            <v>38717</v>
          </cell>
          <cell r="H2424" t="str">
            <v>8</v>
          </cell>
          <cell r="I2424" t="str">
            <v>Jednorazowa</v>
          </cell>
          <cell r="J2424">
            <v>0</v>
          </cell>
          <cell r="K2424">
            <v>0</v>
          </cell>
          <cell r="L2424">
            <v>1474.94</v>
          </cell>
          <cell r="M2424">
            <v>1474.94</v>
          </cell>
          <cell r="N2424">
            <v>1474.94</v>
          </cell>
          <cell r="O2424">
            <v>1474.94</v>
          </cell>
          <cell r="P2424">
            <v>0</v>
          </cell>
          <cell r="Q2424">
            <v>1474.94</v>
          </cell>
          <cell r="R2424">
            <v>0</v>
          </cell>
          <cell r="S2424">
            <v>0</v>
          </cell>
          <cell r="T2424">
            <v>1474.94</v>
          </cell>
          <cell r="U2424">
            <v>0</v>
          </cell>
          <cell r="V2424">
            <v>0</v>
          </cell>
          <cell r="W2424">
            <v>1</v>
          </cell>
          <cell r="X2424" t="str">
            <v>013-58</v>
          </cell>
          <cell r="Y2424" t="str">
            <v>073-58</v>
          </cell>
          <cell r="Z2424">
            <v>0</v>
          </cell>
          <cell r="AA2424" t="str">
            <v>P100</v>
          </cell>
          <cell r="AB2424">
            <v>0</v>
          </cell>
          <cell r="AC2424">
            <v>0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>
            <v>2353</v>
          </cell>
          <cell r="B2425" t="str">
            <v>STNW00121/2006</v>
          </cell>
          <cell r="C2425" t="str">
            <v>Rozsiewacz z oprzyrządowaniem</v>
          </cell>
          <cell r="D2425" t="str">
            <v>Gr.8</v>
          </cell>
          <cell r="E2425">
            <v>0</v>
          </cell>
          <cell r="F2425">
            <v>38748</v>
          </cell>
          <cell r="G2425">
            <v>38748</v>
          </cell>
          <cell r="H2425" t="str">
            <v>8</v>
          </cell>
          <cell r="I2425" t="str">
            <v>Jednorazowa</v>
          </cell>
          <cell r="J2425">
            <v>0</v>
          </cell>
          <cell r="K2425">
            <v>0</v>
          </cell>
          <cell r="L2425">
            <v>2254.1</v>
          </cell>
          <cell r="M2425">
            <v>2254.1</v>
          </cell>
          <cell r="N2425">
            <v>2254.1</v>
          </cell>
          <cell r="O2425">
            <v>0</v>
          </cell>
          <cell r="P2425">
            <v>2254.1</v>
          </cell>
          <cell r="Q2425">
            <v>0</v>
          </cell>
          <cell r="R2425">
            <v>2254.1</v>
          </cell>
          <cell r="S2425">
            <v>0</v>
          </cell>
          <cell r="T2425">
            <v>2254.1</v>
          </cell>
          <cell r="U2425">
            <v>0</v>
          </cell>
          <cell r="V2425">
            <v>0</v>
          </cell>
          <cell r="W2425">
            <v>1</v>
          </cell>
          <cell r="X2425" t="str">
            <v>013-58</v>
          </cell>
          <cell r="Y2425" t="str">
            <v>073-58</v>
          </cell>
          <cell r="Z2425">
            <v>0</v>
          </cell>
          <cell r="AA2425" t="str">
            <v>P0</v>
          </cell>
          <cell r="AB2425">
            <v>0</v>
          </cell>
          <cell r="AC2425">
            <v>0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>
            <v>2354</v>
          </cell>
          <cell r="B2426" t="str">
            <v>STNW00122/2006</v>
          </cell>
          <cell r="C2426" t="str">
            <v>Urządzenie do piaskowania</v>
          </cell>
          <cell r="D2426" t="str">
            <v>Gr.8</v>
          </cell>
          <cell r="E2426">
            <v>0</v>
          </cell>
          <cell r="F2426">
            <v>38748</v>
          </cell>
          <cell r="G2426">
            <v>38748</v>
          </cell>
          <cell r="H2426" t="str">
            <v>8</v>
          </cell>
          <cell r="I2426" t="str">
            <v>Jednorazowa</v>
          </cell>
          <cell r="J2426">
            <v>0</v>
          </cell>
          <cell r="K2426">
            <v>0</v>
          </cell>
          <cell r="L2426">
            <v>1000</v>
          </cell>
          <cell r="M2426">
            <v>1000</v>
          </cell>
          <cell r="N2426">
            <v>1000</v>
          </cell>
          <cell r="O2426">
            <v>1000</v>
          </cell>
          <cell r="P2426">
            <v>0</v>
          </cell>
          <cell r="Q2426">
            <v>1000</v>
          </cell>
          <cell r="R2426">
            <v>0</v>
          </cell>
          <cell r="S2426">
            <v>0</v>
          </cell>
          <cell r="T2426">
            <v>1000</v>
          </cell>
          <cell r="U2426">
            <v>0</v>
          </cell>
          <cell r="V2426">
            <v>0</v>
          </cell>
          <cell r="W2426">
            <v>1</v>
          </cell>
          <cell r="X2426" t="str">
            <v>013-58</v>
          </cell>
          <cell r="Y2426" t="str">
            <v>073-58</v>
          </cell>
          <cell r="Z2426">
            <v>0</v>
          </cell>
          <cell r="AA2426" t="str">
            <v>P100</v>
          </cell>
          <cell r="AB2426">
            <v>0</v>
          </cell>
          <cell r="AC2426">
            <v>0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>
            <v>2355</v>
          </cell>
          <cell r="B2427" t="str">
            <v>STNW00123/2006</v>
          </cell>
          <cell r="C2427" t="str">
            <v>Wentylator</v>
          </cell>
          <cell r="D2427" t="str">
            <v>Gr.8</v>
          </cell>
          <cell r="E2427">
            <v>0</v>
          </cell>
          <cell r="F2427">
            <v>38776</v>
          </cell>
          <cell r="G2427">
            <v>38776</v>
          </cell>
          <cell r="H2427" t="str">
            <v>8</v>
          </cell>
          <cell r="I2427" t="str">
            <v>Jednorazowa</v>
          </cell>
          <cell r="J2427">
            <v>0</v>
          </cell>
          <cell r="K2427">
            <v>0</v>
          </cell>
          <cell r="L2427">
            <v>2092.85</v>
          </cell>
          <cell r="M2427">
            <v>2092.85</v>
          </cell>
          <cell r="N2427">
            <v>2092.85</v>
          </cell>
          <cell r="O2427">
            <v>0</v>
          </cell>
          <cell r="P2427">
            <v>2092.85</v>
          </cell>
          <cell r="Q2427">
            <v>0</v>
          </cell>
          <cell r="R2427">
            <v>2092.85</v>
          </cell>
          <cell r="S2427">
            <v>0</v>
          </cell>
          <cell r="T2427">
            <v>2092.85</v>
          </cell>
          <cell r="U2427">
            <v>0</v>
          </cell>
          <cell r="V2427">
            <v>0</v>
          </cell>
          <cell r="W2427">
            <v>1</v>
          </cell>
          <cell r="X2427" t="str">
            <v>013-58</v>
          </cell>
          <cell r="Y2427" t="str">
            <v>073-58</v>
          </cell>
          <cell r="Z2427">
            <v>0</v>
          </cell>
          <cell r="AA2427" t="str">
            <v>P0</v>
          </cell>
          <cell r="AB2427">
            <v>0</v>
          </cell>
          <cell r="AC2427">
            <v>0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>
            <v>2356</v>
          </cell>
          <cell r="B2428" t="str">
            <v>STNW00124/2006</v>
          </cell>
          <cell r="C2428" t="str">
            <v>Wiertarko-zakrętarka</v>
          </cell>
          <cell r="D2428" t="str">
            <v>Gr.8</v>
          </cell>
          <cell r="E2428">
            <v>0</v>
          </cell>
          <cell r="F2428">
            <v>38807</v>
          </cell>
          <cell r="G2428">
            <v>38807</v>
          </cell>
          <cell r="H2428" t="str">
            <v>8</v>
          </cell>
          <cell r="I2428" t="str">
            <v>Jednorazowa</v>
          </cell>
          <cell r="J2428">
            <v>0</v>
          </cell>
          <cell r="K2428">
            <v>0</v>
          </cell>
          <cell r="L2428">
            <v>5397</v>
          </cell>
          <cell r="M2428">
            <v>5397</v>
          </cell>
          <cell r="N2428">
            <v>5397</v>
          </cell>
          <cell r="O2428">
            <v>5397</v>
          </cell>
          <cell r="P2428">
            <v>0</v>
          </cell>
          <cell r="Q2428">
            <v>5397</v>
          </cell>
          <cell r="R2428">
            <v>0</v>
          </cell>
          <cell r="S2428">
            <v>0</v>
          </cell>
          <cell r="T2428">
            <v>5397</v>
          </cell>
          <cell r="U2428">
            <v>0</v>
          </cell>
          <cell r="V2428">
            <v>0</v>
          </cell>
          <cell r="W2428">
            <v>1</v>
          </cell>
          <cell r="X2428" t="str">
            <v>013-58</v>
          </cell>
          <cell r="Y2428" t="str">
            <v>073-58</v>
          </cell>
          <cell r="Z2428">
            <v>0</v>
          </cell>
          <cell r="AA2428" t="str">
            <v>P100</v>
          </cell>
          <cell r="AB2428">
            <v>0</v>
          </cell>
          <cell r="AC2428">
            <v>0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>
            <v>2409</v>
          </cell>
          <cell r="B2429" t="str">
            <v>STNW00125/2006</v>
          </cell>
          <cell r="C2429" t="str">
            <v>Wycinaki do skóry</v>
          </cell>
          <cell r="D2429" t="str">
            <v>Gr.8</v>
          </cell>
          <cell r="E2429">
            <v>0</v>
          </cell>
          <cell r="F2429">
            <v>38807</v>
          </cell>
          <cell r="G2429">
            <v>38807</v>
          </cell>
          <cell r="H2429" t="str">
            <v>8</v>
          </cell>
          <cell r="I2429" t="str">
            <v>Jednorazowa</v>
          </cell>
          <cell r="J2429">
            <v>0</v>
          </cell>
          <cell r="K2429">
            <v>0</v>
          </cell>
          <cell r="L2429">
            <v>1029.22</v>
          </cell>
          <cell r="M2429">
            <v>1029.22</v>
          </cell>
          <cell r="N2429">
            <v>1029.22</v>
          </cell>
          <cell r="O2429">
            <v>1029.22</v>
          </cell>
          <cell r="P2429">
            <v>0</v>
          </cell>
          <cell r="Q2429">
            <v>1029.22</v>
          </cell>
          <cell r="R2429">
            <v>0</v>
          </cell>
          <cell r="S2429">
            <v>0</v>
          </cell>
          <cell r="T2429">
            <v>1029.22</v>
          </cell>
          <cell r="U2429">
            <v>0</v>
          </cell>
          <cell r="V2429">
            <v>0</v>
          </cell>
          <cell r="W2429">
            <v>1</v>
          </cell>
          <cell r="X2429" t="str">
            <v>013-58</v>
          </cell>
          <cell r="Y2429" t="str">
            <v>073-58</v>
          </cell>
          <cell r="Z2429">
            <v>0</v>
          </cell>
          <cell r="AA2429" t="str">
            <v>P100</v>
          </cell>
          <cell r="AB2429">
            <v>0</v>
          </cell>
          <cell r="AC2429">
            <v>0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>
            <v>2357</v>
          </cell>
          <cell r="B2430" t="str">
            <v>STNW00126/2006</v>
          </cell>
          <cell r="C2430" t="str">
            <v>Fax Canon L-100</v>
          </cell>
          <cell r="D2430" t="str">
            <v>Gr.8</v>
          </cell>
          <cell r="E2430">
            <v>0</v>
          </cell>
          <cell r="F2430">
            <v>38837</v>
          </cell>
          <cell r="G2430">
            <v>38837</v>
          </cell>
          <cell r="H2430" t="str">
            <v>8</v>
          </cell>
          <cell r="I2430" t="str">
            <v>Jednorazowa</v>
          </cell>
          <cell r="J2430">
            <v>0</v>
          </cell>
          <cell r="K2430">
            <v>0</v>
          </cell>
          <cell r="L2430">
            <v>1150</v>
          </cell>
          <cell r="M2430">
            <v>1150</v>
          </cell>
          <cell r="N2430">
            <v>1150</v>
          </cell>
          <cell r="O2430">
            <v>1150</v>
          </cell>
          <cell r="P2430">
            <v>0</v>
          </cell>
          <cell r="Q2430">
            <v>1150</v>
          </cell>
          <cell r="R2430">
            <v>0</v>
          </cell>
          <cell r="S2430">
            <v>0</v>
          </cell>
          <cell r="T2430">
            <v>1150</v>
          </cell>
          <cell r="U2430">
            <v>0</v>
          </cell>
          <cell r="V2430">
            <v>0</v>
          </cell>
          <cell r="W2430">
            <v>1</v>
          </cell>
          <cell r="X2430" t="str">
            <v>013-58</v>
          </cell>
          <cell r="Y2430" t="str">
            <v>073-58</v>
          </cell>
          <cell r="Z2430">
            <v>0</v>
          </cell>
          <cell r="AA2430" t="str">
            <v>P100</v>
          </cell>
          <cell r="AB2430">
            <v>0</v>
          </cell>
          <cell r="AC2430">
            <v>0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>
            <v>2360</v>
          </cell>
          <cell r="B2431" t="str">
            <v>STNW00129/2006</v>
          </cell>
          <cell r="C2431" t="str">
            <v>Dźwignik zębatkowy</v>
          </cell>
          <cell r="D2431" t="str">
            <v>Gr.8</v>
          </cell>
          <cell r="E2431">
            <v>0</v>
          </cell>
          <cell r="F2431">
            <v>38837</v>
          </cell>
          <cell r="G2431">
            <v>38837</v>
          </cell>
          <cell r="H2431" t="str">
            <v>8</v>
          </cell>
          <cell r="I2431" t="str">
            <v>Jednorazowa</v>
          </cell>
          <cell r="J2431">
            <v>0</v>
          </cell>
          <cell r="K2431">
            <v>0</v>
          </cell>
          <cell r="L2431">
            <v>11160</v>
          </cell>
          <cell r="M2431">
            <v>11160</v>
          </cell>
          <cell r="N2431">
            <v>11160</v>
          </cell>
          <cell r="O2431">
            <v>0</v>
          </cell>
          <cell r="P2431">
            <v>11160</v>
          </cell>
          <cell r="Q2431">
            <v>0</v>
          </cell>
          <cell r="R2431">
            <v>11160</v>
          </cell>
          <cell r="S2431">
            <v>0</v>
          </cell>
          <cell r="T2431">
            <v>11160</v>
          </cell>
          <cell r="U2431">
            <v>0</v>
          </cell>
          <cell r="V2431">
            <v>0</v>
          </cell>
          <cell r="W2431">
            <v>1</v>
          </cell>
          <cell r="X2431" t="str">
            <v>013-58</v>
          </cell>
          <cell r="Y2431" t="str">
            <v>073-58</v>
          </cell>
          <cell r="Z2431">
            <v>0</v>
          </cell>
          <cell r="AA2431" t="str">
            <v>P0</v>
          </cell>
          <cell r="AB2431">
            <v>0</v>
          </cell>
          <cell r="AC2431">
            <v>0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>
            <v>2361</v>
          </cell>
          <cell r="B2432" t="str">
            <v>STNW00130/2006</v>
          </cell>
          <cell r="C2432" t="str">
            <v>Grubościomierz</v>
          </cell>
          <cell r="D2432" t="str">
            <v>Gr.8</v>
          </cell>
          <cell r="E2432">
            <v>0</v>
          </cell>
          <cell r="F2432">
            <v>38837</v>
          </cell>
          <cell r="G2432">
            <v>38837</v>
          </cell>
          <cell r="H2432" t="str">
            <v>8</v>
          </cell>
          <cell r="I2432" t="str">
            <v>Jednorazowa</v>
          </cell>
          <cell r="J2432">
            <v>0</v>
          </cell>
          <cell r="K2432">
            <v>0</v>
          </cell>
          <cell r="L2432">
            <v>2700</v>
          </cell>
          <cell r="M2432">
            <v>2700</v>
          </cell>
          <cell r="N2432">
            <v>2700</v>
          </cell>
          <cell r="O2432">
            <v>2700</v>
          </cell>
          <cell r="P2432">
            <v>0</v>
          </cell>
          <cell r="Q2432">
            <v>2700</v>
          </cell>
          <cell r="R2432">
            <v>0</v>
          </cell>
          <cell r="S2432">
            <v>0</v>
          </cell>
          <cell r="T2432">
            <v>2700</v>
          </cell>
          <cell r="U2432">
            <v>0</v>
          </cell>
          <cell r="V2432">
            <v>0</v>
          </cell>
          <cell r="W2432">
            <v>1</v>
          </cell>
          <cell r="X2432" t="str">
            <v>013-58</v>
          </cell>
          <cell r="Y2432" t="str">
            <v>073-58</v>
          </cell>
          <cell r="Z2432">
            <v>0</v>
          </cell>
          <cell r="AA2432" t="str">
            <v>P100</v>
          </cell>
          <cell r="AB2432">
            <v>0</v>
          </cell>
          <cell r="AC2432">
            <v>0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>
            <v>2364</v>
          </cell>
          <cell r="B2433" t="str">
            <v>STNW00133/2006</v>
          </cell>
          <cell r="C2433" t="str">
            <v>Kserokopiarka Canon</v>
          </cell>
          <cell r="D2433" t="str">
            <v>Gr.8</v>
          </cell>
          <cell r="E2433">
            <v>0</v>
          </cell>
          <cell r="F2433">
            <v>38837</v>
          </cell>
          <cell r="G2433">
            <v>38837</v>
          </cell>
          <cell r="H2433" t="str">
            <v>8</v>
          </cell>
          <cell r="I2433" t="str">
            <v>Jednorazowa</v>
          </cell>
          <cell r="J2433">
            <v>0</v>
          </cell>
          <cell r="K2433">
            <v>0</v>
          </cell>
          <cell r="L2433">
            <v>2150</v>
          </cell>
          <cell r="M2433">
            <v>2150</v>
          </cell>
          <cell r="N2433">
            <v>2150</v>
          </cell>
          <cell r="O2433">
            <v>2150</v>
          </cell>
          <cell r="P2433">
            <v>0</v>
          </cell>
          <cell r="Q2433">
            <v>2150</v>
          </cell>
          <cell r="R2433">
            <v>0</v>
          </cell>
          <cell r="S2433">
            <v>0</v>
          </cell>
          <cell r="T2433">
            <v>2150</v>
          </cell>
          <cell r="U2433">
            <v>0</v>
          </cell>
          <cell r="V2433">
            <v>0</v>
          </cell>
          <cell r="W2433">
            <v>1</v>
          </cell>
          <cell r="X2433" t="str">
            <v>013-58</v>
          </cell>
          <cell r="Y2433" t="str">
            <v>073-58</v>
          </cell>
          <cell r="Z2433">
            <v>0</v>
          </cell>
          <cell r="AA2433" t="str">
            <v>P100</v>
          </cell>
          <cell r="AB2433">
            <v>0</v>
          </cell>
          <cell r="AC2433">
            <v>0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>
            <v>2365</v>
          </cell>
          <cell r="B2434" t="str">
            <v>STNW00134/2006</v>
          </cell>
          <cell r="C2434" t="str">
            <v>Wiertarko-zakrętarka akumulator</v>
          </cell>
          <cell r="D2434" t="str">
            <v>Gr.8</v>
          </cell>
          <cell r="E2434">
            <v>0</v>
          </cell>
          <cell r="F2434">
            <v>38837</v>
          </cell>
          <cell r="G2434">
            <v>38837</v>
          </cell>
          <cell r="H2434" t="str">
            <v>8</v>
          </cell>
          <cell r="I2434" t="str">
            <v>Jednorazowa</v>
          </cell>
          <cell r="J2434">
            <v>0</v>
          </cell>
          <cell r="K2434">
            <v>0</v>
          </cell>
          <cell r="L2434">
            <v>3393.06</v>
          </cell>
          <cell r="M2434">
            <v>1696.53</v>
          </cell>
          <cell r="N2434">
            <v>1696.53</v>
          </cell>
          <cell r="O2434">
            <v>1696.53</v>
          </cell>
          <cell r="P2434">
            <v>0</v>
          </cell>
          <cell r="Q2434">
            <v>1696.53</v>
          </cell>
          <cell r="R2434">
            <v>0</v>
          </cell>
          <cell r="S2434">
            <v>0</v>
          </cell>
          <cell r="T2434">
            <v>3393.06</v>
          </cell>
          <cell r="U2434">
            <v>0</v>
          </cell>
          <cell r="V2434">
            <v>0</v>
          </cell>
          <cell r="W2434">
            <v>2</v>
          </cell>
          <cell r="X2434" t="str">
            <v>013-58</v>
          </cell>
          <cell r="Y2434" t="str">
            <v>073-58</v>
          </cell>
          <cell r="Z2434">
            <v>0</v>
          </cell>
          <cell r="AA2434" t="str">
            <v>P100</v>
          </cell>
          <cell r="AB2434">
            <v>0</v>
          </cell>
          <cell r="AC2434">
            <v>0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>
            <v>2368</v>
          </cell>
          <cell r="B2435" t="str">
            <v>STNW00137/2006</v>
          </cell>
          <cell r="C2435" t="str">
            <v>Kserokopiarka</v>
          </cell>
          <cell r="D2435" t="str">
            <v>Gr.8</v>
          </cell>
          <cell r="E2435">
            <v>0</v>
          </cell>
          <cell r="F2435">
            <v>38868</v>
          </cell>
          <cell r="G2435">
            <v>38868</v>
          </cell>
          <cell r="H2435" t="str">
            <v>8</v>
          </cell>
          <cell r="I2435" t="str">
            <v>Jednorazowa</v>
          </cell>
          <cell r="J2435">
            <v>0</v>
          </cell>
          <cell r="K2435">
            <v>0</v>
          </cell>
          <cell r="L2435">
            <v>2200</v>
          </cell>
          <cell r="M2435">
            <v>2200</v>
          </cell>
          <cell r="N2435">
            <v>2200</v>
          </cell>
          <cell r="O2435">
            <v>2200</v>
          </cell>
          <cell r="P2435">
            <v>0</v>
          </cell>
          <cell r="Q2435">
            <v>2200</v>
          </cell>
          <cell r="R2435">
            <v>0</v>
          </cell>
          <cell r="S2435">
            <v>0</v>
          </cell>
          <cell r="T2435">
            <v>2200</v>
          </cell>
          <cell r="U2435">
            <v>0</v>
          </cell>
          <cell r="V2435">
            <v>0</v>
          </cell>
          <cell r="W2435">
            <v>1</v>
          </cell>
          <cell r="X2435" t="str">
            <v>013-58</v>
          </cell>
          <cell r="Y2435" t="str">
            <v>073-58</v>
          </cell>
          <cell r="Z2435">
            <v>0</v>
          </cell>
          <cell r="AA2435" t="str">
            <v>P100</v>
          </cell>
          <cell r="AB2435">
            <v>0</v>
          </cell>
          <cell r="AC2435">
            <v>0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>
            <v>2370</v>
          </cell>
          <cell r="B2436" t="str">
            <v>STNW00139/2006</v>
          </cell>
          <cell r="C2436" t="str">
            <v>Niszczarka</v>
          </cell>
          <cell r="D2436" t="str">
            <v>Gr.8</v>
          </cell>
          <cell r="E2436">
            <v>0</v>
          </cell>
          <cell r="F2436">
            <v>38868</v>
          </cell>
          <cell r="G2436">
            <v>38868</v>
          </cell>
          <cell r="H2436" t="str">
            <v>8</v>
          </cell>
          <cell r="I2436" t="str">
            <v>Jednorazowa</v>
          </cell>
          <cell r="J2436">
            <v>0</v>
          </cell>
          <cell r="K2436">
            <v>0</v>
          </cell>
          <cell r="L2436">
            <v>1199</v>
          </cell>
          <cell r="M2436">
            <v>1199</v>
          </cell>
          <cell r="N2436">
            <v>1199</v>
          </cell>
          <cell r="O2436">
            <v>1199</v>
          </cell>
          <cell r="P2436">
            <v>0</v>
          </cell>
          <cell r="Q2436">
            <v>1199</v>
          </cell>
          <cell r="R2436">
            <v>0</v>
          </cell>
          <cell r="S2436">
            <v>0</v>
          </cell>
          <cell r="T2436">
            <v>1199</v>
          </cell>
          <cell r="U2436">
            <v>0</v>
          </cell>
          <cell r="V2436">
            <v>0</v>
          </cell>
          <cell r="W2436">
            <v>1</v>
          </cell>
          <cell r="X2436" t="str">
            <v>013-58</v>
          </cell>
          <cell r="Y2436" t="str">
            <v>073-58</v>
          </cell>
          <cell r="Z2436">
            <v>0</v>
          </cell>
          <cell r="AA2436" t="str">
            <v>P100</v>
          </cell>
          <cell r="AB2436">
            <v>0</v>
          </cell>
          <cell r="AC2436">
            <v>0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>
            <v>2373</v>
          </cell>
          <cell r="B2437" t="str">
            <v>STNW00142/2006</v>
          </cell>
          <cell r="C2437" t="str">
            <v>Kserokopiarka</v>
          </cell>
          <cell r="D2437" t="str">
            <v>Gr.8</v>
          </cell>
          <cell r="E2437">
            <v>0</v>
          </cell>
          <cell r="F2437">
            <v>38898</v>
          </cell>
          <cell r="G2437">
            <v>38898</v>
          </cell>
          <cell r="H2437" t="str">
            <v>8</v>
          </cell>
          <cell r="I2437" t="str">
            <v>Jednorazowa</v>
          </cell>
          <cell r="J2437">
            <v>0</v>
          </cell>
          <cell r="K2437">
            <v>0</v>
          </cell>
          <cell r="L2437">
            <v>2900</v>
          </cell>
          <cell r="M2437">
            <v>2900</v>
          </cell>
          <cell r="N2437">
            <v>2900</v>
          </cell>
          <cell r="O2437">
            <v>2900</v>
          </cell>
          <cell r="P2437">
            <v>0</v>
          </cell>
          <cell r="Q2437">
            <v>2900</v>
          </cell>
          <cell r="R2437">
            <v>0</v>
          </cell>
          <cell r="S2437">
            <v>0</v>
          </cell>
          <cell r="T2437">
            <v>2900</v>
          </cell>
          <cell r="U2437">
            <v>0</v>
          </cell>
          <cell r="V2437">
            <v>0</v>
          </cell>
          <cell r="W2437">
            <v>1</v>
          </cell>
          <cell r="X2437" t="str">
            <v>013-58</v>
          </cell>
          <cell r="Y2437" t="str">
            <v>073-58</v>
          </cell>
          <cell r="Z2437">
            <v>0</v>
          </cell>
          <cell r="AA2437" t="str">
            <v>P100</v>
          </cell>
          <cell r="AB2437">
            <v>0</v>
          </cell>
          <cell r="AC2437">
            <v>0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>
            <v>2374</v>
          </cell>
          <cell r="B2438" t="str">
            <v>STNW00143/2006</v>
          </cell>
          <cell r="C2438" t="str">
            <v>Zamiatarka Karcher</v>
          </cell>
          <cell r="D2438" t="str">
            <v>Gr.8</v>
          </cell>
          <cell r="E2438">
            <v>0</v>
          </cell>
          <cell r="F2438">
            <v>38898</v>
          </cell>
          <cell r="G2438">
            <v>38898</v>
          </cell>
          <cell r="H2438" t="str">
            <v>8</v>
          </cell>
          <cell r="I2438" t="str">
            <v>Jednorazowa</v>
          </cell>
          <cell r="J2438">
            <v>0</v>
          </cell>
          <cell r="K2438">
            <v>0</v>
          </cell>
          <cell r="L2438">
            <v>1254.0999999999999</v>
          </cell>
          <cell r="M2438">
            <v>1254.0999999999999</v>
          </cell>
          <cell r="N2438">
            <v>1254.0999999999999</v>
          </cell>
          <cell r="O2438">
            <v>1254.0999999999999</v>
          </cell>
          <cell r="P2438">
            <v>0</v>
          </cell>
          <cell r="Q2438">
            <v>1254.0999999999999</v>
          </cell>
          <cell r="R2438">
            <v>0</v>
          </cell>
          <cell r="S2438">
            <v>0</v>
          </cell>
          <cell r="T2438">
            <v>1254.0999999999999</v>
          </cell>
          <cell r="U2438">
            <v>0</v>
          </cell>
          <cell r="V2438">
            <v>0</v>
          </cell>
          <cell r="W2438">
            <v>1</v>
          </cell>
          <cell r="X2438" t="str">
            <v>013-58</v>
          </cell>
          <cell r="Y2438" t="str">
            <v>073-58</v>
          </cell>
          <cell r="Z2438">
            <v>0</v>
          </cell>
          <cell r="AA2438" t="str">
            <v>P100</v>
          </cell>
          <cell r="AB2438">
            <v>0</v>
          </cell>
          <cell r="AC2438">
            <v>0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>
            <v>2377</v>
          </cell>
          <cell r="B2439" t="str">
            <v>STNW00146/2006</v>
          </cell>
          <cell r="C2439" t="str">
            <v>Klimatyzator</v>
          </cell>
          <cell r="D2439" t="str">
            <v>Gr.8</v>
          </cell>
          <cell r="E2439">
            <v>0</v>
          </cell>
          <cell r="F2439">
            <v>38929</v>
          </cell>
          <cell r="G2439">
            <v>38929</v>
          </cell>
          <cell r="H2439" t="str">
            <v>8</v>
          </cell>
          <cell r="I2439" t="str">
            <v>Jednorazowa</v>
          </cell>
          <cell r="J2439">
            <v>0</v>
          </cell>
          <cell r="K2439">
            <v>0</v>
          </cell>
          <cell r="L2439">
            <v>3375</v>
          </cell>
          <cell r="M2439">
            <v>3375</v>
          </cell>
          <cell r="N2439">
            <v>3375</v>
          </cell>
          <cell r="O2439">
            <v>3375</v>
          </cell>
          <cell r="P2439">
            <v>0</v>
          </cell>
          <cell r="Q2439">
            <v>3375</v>
          </cell>
          <cell r="R2439">
            <v>0</v>
          </cell>
          <cell r="S2439">
            <v>0</v>
          </cell>
          <cell r="T2439">
            <v>3375</v>
          </cell>
          <cell r="U2439">
            <v>0</v>
          </cell>
          <cell r="V2439">
            <v>0</v>
          </cell>
          <cell r="W2439">
            <v>1</v>
          </cell>
          <cell r="X2439" t="str">
            <v>013-58</v>
          </cell>
          <cell r="Y2439" t="str">
            <v>073-58</v>
          </cell>
          <cell r="Z2439">
            <v>0</v>
          </cell>
          <cell r="AA2439" t="str">
            <v>P100</v>
          </cell>
          <cell r="AB2439">
            <v>0</v>
          </cell>
          <cell r="AC2439">
            <v>0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>
            <v>2380</v>
          </cell>
          <cell r="B2440" t="str">
            <v>STNW00149/2006</v>
          </cell>
          <cell r="C2440" t="str">
            <v>Aparat fotograficzny cyfr</v>
          </cell>
          <cell r="D2440" t="str">
            <v>Gr.8</v>
          </cell>
          <cell r="E2440">
            <v>0</v>
          </cell>
          <cell r="F2440">
            <v>38990</v>
          </cell>
          <cell r="G2440">
            <v>38990</v>
          </cell>
          <cell r="H2440" t="str">
            <v>8</v>
          </cell>
          <cell r="I2440" t="str">
            <v>Jednorazowa</v>
          </cell>
          <cell r="J2440">
            <v>0</v>
          </cell>
          <cell r="K2440">
            <v>0</v>
          </cell>
          <cell r="L2440">
            <v>1918.73</v>
          </cell>
          <cell r="M2440">
            <v>1918.73</v>
          </cell>
          <cell r="N2440">
            <v>1918.73</v>
          </cell>
          <cell r="O2440">
            <v>1918.73</v>
          </cell>
          <cell r="P2440">
            <v>0</v>
          </cell>
          <cell r="Q2440">
            <v>1918.73</v>
          </cell>
          <cell r="R2440">
            <v>0</v>
          </cell>
          <cell r="S2440">
            <v>0</v>
          </cell>
          <cell r="T2440">
            <v>1918.73</v>
          </cell>
          <cell r="U2440">
            <v>0</v>
          </cell>
          <cell r="V2440">
            <v>0</v>
          </cell>
          <cell r="W2440">
            <v>1</v>
          </cell>
          <cell r="X2440" t="str">
            <v>013-58</v>
          </cell>
          <cell r="Y2440" t="str">
            <v>073-58</v>
          </cell>
          <cell r="Z2440">
            <v>0</v>
          </cell>
          <cell r="AA2440" t="str">
            <v>P100</v>
          </cell>
          <cell r="AB2440">
            <v>0</v>
          </cell>
          <cell r="AC2440">
            <v>0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>
            <v>2383</v>
          </cell>
          <cell r="B2441" t="str">
            <v>STNW00152/2006</v>
          </cell>
          <cell r="C2441" t="str">
            <v>Kosa spalinowa</v>
          </cell>
          <cell r="D2441" t="str">
            <v>Gr.8</v>
          </cell>
          <cell r="E2441">
            <v>0</v>
          </cell>
          <cell r="F2441">
            <v>39021</v>
          </cell>
          <cell r="G2441">
            <v>39021</v>
          </cell>
          <cell r="H2441" t="str">
            <v>8</v>
          </cell>
          <cell r="I2441" t="str">
            <v>Jednorazowa</v>
          </cell>
          <cell r="J2441">
            <v>0</v>
          </cell>
          <cell r="K2441">
            <v>0</v>
          </cell>
          <cell r="L2441">
            <v>5900</v>
          </cell>
          <cell r="M2441">
            <v>5900</v>
          </cell>
          <cell r="N2441">
            <v>5900</v>
          </cell>
          <cell r="O2441">
            <v>5900</v>
          </cell>
          <cell r="P2441">
            <v>0</v>
          </cell>
          <cell r="Q2441">
            <v>5900</v>
          </cell>
          <cell r="R2441">
            <v>0</v>
          </cell>
          <cell r="S2441">
            <v>0</v>
          </cell>
          <cell r="T2441">
            <v>5900</v>
          </cell>
          <cell r="U2441">
            <v>0</v>
          </cell>
          <cell r="V2441">
            <v>0</v>
          </cell>
          <cell r="W2441">
            <v>1</v>
          </cell>
          <cell r="X2441" t="str">
            <v>013-58</v>
          </cell>
          <cell r="Y2441" t="str">
            <v>073-58</v>
          </cell>
          <cell r="Z2441">
            <v>0</v>
          </cell>
          <cell r="AA2441" t="str">
            <v>P100</v>
          </cell>
          <cell r="AB2441">
            <v>0</v>
          </cell>
          <cell r="AC2441">
            <v>0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>
            <v>2384</v>
          </cell>
          <cell r="B2442" t="str">
            <v>STNW00153/2006</v>
          </cell>
          <cell r="C2442" t="str">
            <v>Wentylator stojacy</v>
          </cell>
          <cell r="D2442" t="str">
            <v>Gr.8</v>
          </cell>
          <cell r="E2442">
            <v>0</v>
          </cell>
          <cell r="F2442">
            <v>39021</v>
          </cell>
          <cell r="G2442">
            <v>39021</v>
          </cell>
          <cell r="H2442" t="str">
            <v>8</v>
          </cell>
          <cell r="I2442" t="str">
            <v>Jednorazowa</v>
          </cell>
          <cell r="J2442">
            <v>0</v>
          </cell>
          <cell r="K2442">
            <v>0</v>
          </cell>
          <cell r="L2442">
            <v>3279</v>
          </cell>
          <cell r="M2442">
            <v>3279</v>
          </cell>
          <cell r="N2442">
            <v>3279</v>
          </cell>
          <cell r="O2442">
            <v>3279</v>
          </cell>
          <cell r="P2442">
            <v>0</v>
          </cell>
          <cell r="Q2442">
            <v>3279</v>
          </cell>
          <cell r="R2442">
            <v>0</v>
          </cell>
          <cell r="S2442">
            <v>0</v>
          </cell>
          <cell r="T2442">
            <v>3279</v>
          </cell>
          <cell r="U2442">
            <v>0</v>
          </cell>
          <cell r="V2442">
            <v>0</v>
          </cell>
          <cell r="W2442">
            <v>1</v>
          </cell>
          <cell r="X2442" t="str">
            <v>013-58</v>
          </cell>
          <cell r="Y2442" t="str">
            <v>073-58</v>
          </cell>
          <cell r="Z2442">
            <v>0</v>
          </cell>
          <cell r="AA2442" t="str">
            <v>P100</v>
          </cell>
          <cell r="AB2442">
            <v>0</v>
          </cell>
          <cell r="AC2442">
            <v>0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>
            <v>2387</v>
          </cell>
          <cell r="B2443" t="str">
            <v>STNW00156/2006</v>
          </cell>
          <cell r="C2443" t="str">
            <v>Imadło żeliwne</v>
          </cell>
          <cell r="D2443" t="str">
            <v>Gr.8</v>
          </cell>
          <cell r="E2443">
            <v>0</v>
          </cell>
          <cell r="F2443">
            <v>39051</v>
          </cell>
          <cell r="G2443">
            <v>39051</v>
          </cell>
          <cell r="H2443" t="str">
            <v>8</v>
          </cell>
          <cell r="I2443" t="str">
            <v>Jednorazowa</v>
          </cell>
          <cell r="J2443">
            <v>0</v>
          </cell>
          <cell r="K2443">
            <v>0</v>
          </cell>
          <cell r="L2443">
            <v>7168.44</v>
          </cell>
          <cell r="M2443">
            <v>7168.44</v>
          </cell>
          <cell r="N2443">
            <v>7168.44</v>
          </cell>
          <cell r="O2443">
            <v>7168.44</v>
          </cell>
          <cell r="P2443">
            <v>0</v>
          </cell>
          <cell r="Q2443">
            <v>7168.44</v>
          </cell>
          <cell r="R2443">
            <v>0</v>
          </cell>
          <cell r="S2443">
            <v>0</v>
          </cell>
          <cell r="T2443">
            <v>7168.44</v>
          </cell>
          <cell r="U2443">
            <v>0</v>
          </cell>
          <cell r="V2443">
            <v>0</v>
          </cell>
          <cell r="W2443">
            <v>1</v>
          </cell>
          <cell r="X2443" t="str">
            <v>013-58</v>
          </cell>
          <cell r="Y2443" t="str">
            <v>073-58</v>
          </cell>
          <cell r="Z2443">
            <v>0</v>
          </cell>
          <cell r="AA2443" t="str">
            <v>P100</v>
          </cell>
          <cell r="AB2443">
            <v>0</v>
          </cell>
          <cell r="AC2443">
            <v>0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>
            <v>2389</v>
          </cell>
          <cell r="B2444" t="str">
            <v>STNW00158/2006</v>
          </cell>
          <cell r="C2444" t="str">
            <v>Fax Panasonic</v>
          </cell>
          <cell r="D2444" t="str">
            <v>Gr.8</v>
          </cell>
          <cell r="E2444">
            <v>0</v>
          </cell>
          <cell r="F2444">
            <v>39051</v>
          </cell>
          <cell r="G2444">
            <v>39051</v>
          </cell>
          <cell r="H2444" t="str">
            <v>8</v>
          </cell>
          <cell r="I2444" t="str">
            <v>Jednorazowa</v>
          </cell>
          <cell r="J2444">
            <v>0</v>
          </cell>
          <cell r="K2444">
            <v>0</v>
          </cell>
          <cell r="L2444">
            <v>1139.3499999999999</v>
          </cell>
          <cell r="M2444">
            <v>1139.3499999999999</v>
          </cell>
          <cell r="N2444">
            <v>1139.3499999999999</v>
          </cell>
          <cell r="O2444">
            <v>1139.3499999999999</v>
          </cell>
          <cell r="P2444">
            <v>0</v>
          </cell>
          <cell r="Q2444">
            <v>1139.3499999999999</v>
          </cell>
          <cell r="R2444">
            <v>0</v>
          </cell>
          <cell r="S2444">
            <v>0</v>
          </cell>
          <cell r="T2444">
            <v>1139.3499999999999</v>
          </cell>
          <cell r="U2444">
            <v>0</v>
          </cell>
          <cell r="V2444">
            <v>0</v>
          </cell>
          <cell r="W2444">
            <v>1</v>
          </cell>
          <cell r="X2444" t="str">
            <v>013-58</v>
          </cell>
          <cell r="Y2444" t="str">
            <v>073-58</v>
          </cell>
          <cell r="Z2444">
            <v>0</v>
          </cell>
          <cell r="AA2444" t="str">
            <v>P100</v>
          </cell>
          <cell r="AB2444">
            <v>0</v>
          </cell>
          <cell r="AC2444">
            <v>0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>
            <v>2390</v>
          </cell>
          <cell r="B2445" t="str">
            <v>STNW00159/2006</v>
          </cell>
          <cell r="C2445" t="str">
            <v>Prostownik</v>
          </cell>
          <cell r="D2445" t="str">
            <v>Gr.8</v>
          </cell>
          <cell r="E2445">
            <v>0</v>
          </cell>
          <cell r="F2445">
            <v>39051</v>
          </cell>
          <cell r="G2445">
            <v>39051</v>
          </cell>
          <cell r="H2445" t="str">
            <v>8</v>
          </cell>
          <cell r="I2445" t="str">
            <v>Jednorazowa</v>
          </cell>
          <cell r="J2445">
            <v>0</v>
          </cell>
          <cell r="K2445">
            <v>0</v>
          </cell>
          <cell r="L2445">
            <v>3290</v>
          </cell>
          <cell r="M2445">
            <v>3290</v>
          </cell>
          <cell r="N2445">
            <v>3290</v>
          </cell>
          <cell r="O2445">
            <v>3290</v>
          </cell>
          <cell r="P2445">
            <v>0</v>
          </cell>
          <cell r="Q2445">
            <v>3290</v>
          </cell>
          <cell r="R2445">
            <v>0</v>
          </cell>
          <cell r="S2445">
            <v>0</v>
          </cell>
          <cell r="T2445">
            <v>3290</v>
          </cell>
          <cell r="U2445">
            <v>0</v>
          </cell>
          <cell r="V2445">
            <v>0</v>
          </cell>
          <cell r="W2445">
            <v>1</v>
          </cell>
          <cell r="X2445" t="str">
            <v>013-58</v>
          </cell>
          <cell r="Y2445" t="str">
            <v>073-58</v>
          </cell>
          <cell r="Z2445">
            <v>0</v>
          </cell>
          <cell r="AA2445" t="str">
            <v>P100</v>
          </cell>
          <cell r="AB2445">
            <v>0</v>
          </cell>
          <cell r="AC2445">
            <v>0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>
            <v>2392</v>
          </cell>
          <cell r="B2446" t="str">
            <v>STNW00161/2006</v>
          </cell>
          <cell r="C2446" t="str">
            <v>Aparat DMC</v>
          </cell>
          <cell r="D2446" t="str">
            <v>Gr.8</v>
          </cell>
          <cell r="E2446">
            <v>0</v>
          </cell>
          <cell r="F2446">
            <v>39082</v>
          </cell>
          <cell r="G2446">
            <v>39082</v>
          </cell>
          <cell r="H2446" t="str">
            <v>8</v>
          </cell>
          <cell r="I2446" t="str">
            <v>Jednorazowa</v>
          </cell>
          <cell r="J2446">
            <v>0</v>
          </cell>
          <cell r="K2446">
            <v>0</v>
          </cell>
          <cell r="L2446">
            <v>1731.15</v>
          </cell>
          <cell r="M2446">
            <v>1731.15</v>
          </cell>
          <cell r="N2446">
            <v>1731.15</v>
          </cell>
          <cell r="O2446">
            <v>1731.15</v>
          </cell>
          <cell r="P2446">
            <v>0</v>
          </cell>
          <cell r="Q2446">
            <v>1731.15</v>
          </cell>
          <cell r="R2446">
            <v>0</v>
          </cell>
          <cell r="S2446">
            <v>0</v>
          </cell>
          <cell r="T2446">
            <v>1731.15</v>
          </cell>
          <cell r="U2446">
            <v>0</v>
          </cell>
          <cell r="V2446">
            <v>0</v>
          </cell>
          <cell r="W2446">
            <v>1</v>
          </cell>
          <cell r="X2446" t="str">
            <v>013-58</v>
          </cell>
          <cell r="Y2446" t="str">
            <v>073-58</v>
          </cell>
          <cell r="Z2446">
            <v>0</v>
          </cell>
          <cell r="AA2446" t="str">
            <v>P100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>
            <v>2393</v>
          </cell>
          <cell r="B2447" t="str">
            <v>STNW00162/2006</v>
          </cell>
          <cell r="C2447" t="str">
            <v>Aparat fotograf-korpus/obiektyw</v>
          </cell>
          <cell r="D2447" t="str">
            <v>Gr.8</v>
          </cell>
          <cell r="E2447">
            <v>0</v>
          </cell>
          <cell r="F2447">
            <v>39082</v>
          </cell>
          <cell r="G2447">
            <v>39082</v>
          </cell>
          <cell r="H2447" t="str">
            <v>8</v>
          </cell>
          <cell r="I2447" t="str">
            <v>Jednorazowa</v>
          </cell>
          <cell r="J2447">
            <v>0</v>
          </cell>
          <cell r="K2447">
            <v>0</v>
          </cell>
          <cell r="L2447">
            <v>1458.2</v>
          </cell>
          <cell r="M2447">
            <v>1458.2</v>
          </cell>
          <cell r="N2447">
            <v>1458.2</v>
          </cell>
          <cell r="O2447">
            <v>1458.2</v>
          </cell>
          <cell r="P2447">
            <v>0</v>
          </cell>
          <cell r="Q2447">
            <v>1458.2</v>
          </cell>
          <cell r="R2447">
            <v>0</v>
          </cell>
          <cell r="S2447">
            <v>0</v>
          </cell>
          <cell r="T2447">
            <v>1458.2</v>
          </cell>
          <cell r="U2447">
            <v>0</v>
          </cell>
          <cell r="V2447">
            <v>0</v>
          </cell>
          <cell r="W2447">
            <v>1</v>
          </cell>
          <cell r="X2447" t="str">
            <v>013-58</v>
          </cell>
          <cell r="Y2447" t="str">
            <v>073-58</v>
          </cell>
          <cell r="Z2447">
            <v>0</v>
          </cell>
          <cell r="AA2447" t="str">
            <v>P100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>
            <v>2395</v>
          </cell>
          <cell r="B2448" t="str">
            <v>STNW00164/2006</v>
          </cell>
          <cell r="C2448" t="str">
            <v>Dalmierz laserowy</v>
          </cell>
          <cell r="D2448" t="str">
            <v>Gr.8</v>
          </cell>
          <cell r="E2448">
            <v>0</v>
          </cell>
          <cell r="F2448">
            <v>39082</v>
          </cell>
          <cell r="G2448">
            <v>39082</v>
          </cell>
          <cell r="H2448" t="str">
            <v>8</v>
          </cell>
          <cell r="I2448" t="str">
            <v>Jednorazowa</v>
          </cell>
          <cell r="J2448">
            <v>0</v>
          </cell>
          <cell r="K2448">
            <v>0</v>
          </cell>
          <cell r="L2448">
            <v>1929.41</v>
          </cell>
          <cell r="M2448">
            <v>1929.41</v>
          </cell>
          <cell r="N2448">
            <v>1929.41</v>
          </cell>
          <cell r="O2448">
            <v>1929.41</v>
          </cell>
          <cell r="P2448">
            <v>0</v>
          </cell>
          <cell r="Q2448">
            <v>1929.41</v>
          </cell>
          <cell r="R2448">
            <v>0</v>
          </cell>
          <cell r="S2448">
            <v>0</v>
          </cell>
          <cell r="T2448">
            <v>1929.41</v>
          </cell>
          <cell r="U2448">
            <v>0</v>
          </cell>
          <cell r="V2448">
            <v>0</v>
          </cell>
          <cell r="W2448">
            <v>1</v>
          </cell>
          <cell r="X2448" t="str">
            <v>013-58</v>
          </cell>
          <cell r="Y2448" t="str">
            <v>073-58</v>
          </cell>
          <cell r="Z2448">
            <v>0</v>
          </cell>
          <cell r="AA2448" t="str">
            <v>P100</v>
          </cell>
          <cell r="AB2448">
            <v>0</v>
          </cell>
          <cell r="AC2448">
            <v>0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>
            <v>2399</v>
          </cell>
          <cell r="B2449" t="str">
            <v>STNW00168/2006</v>
          </cell>
          <cell r="C2449" t="str">
            <v>Niszczarka Fellowes</v>
          </cell>
          <cell r="D2449" t="str">
            <v>Gr.8</v>
          </cell>
          <cell r="E2449">
            <v>0</v>
          </cell>
          <cell r="F2449">
            <v>39082</v>
          </cell>
          <cell r="G2449">
            <v>39082</v>
          </cell>
          <cell r="H2449" t="str">
            <v>8</v>
          </cell>
          <cell r="I2449" t="str">
            <v>Jednorazowa</v>
          </cell>
          <cell r="J2449">
            <v>0</v>
          </cell>
          <cell r="K2449">
            <v>0</v>
          </cell>
          <cell r="L2449">
            <v>1400</v>
          </cell>
          <cell r="M2449">
            <v>1400</v>
          </cell>
          <cell r="N2449">
            <v>1400</v>
          </cell>
          <cell r="O2449">
            <v>1400</v>
          </cell>
          <cell r="P2449">
            <v>0</v>
          </cell>
          <cell r="Q2449">
            <v>1400</v>
          </cell>
          <cell r="R2449">
            <v>0</v>
          </cell>
          <cell r="S2449">
            <v>0</v>
          </cell>
          <cell r="T2449">
            <v>1400</v>
          </cell>
          <cell r="U2449">
            <v>0</v>
          </cell>
          <cell r="V2449">
            <v>0</v>
          </cell>
          <cell r="W2449">
            <v>1</v>
          </cell>
          <cell r="X2449" t="str">
            <v>013-58</v>
          </cell>
          <cell r="Y2449" t="str">
            <v>073-58</v>
          </cell>
          <cell r="Z2449">
            <v>0</v>
          </cell>
          <cell r="AA2449" t="str">
            <v>P100</v>
          </cell>
          <cell r="AB2449">
            <v>0</v>
          </cell>
          <cell r="AC2449">
            <v>0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>
            <v>2400</v>
          </cell>
          <cell r="B2450" t="str">
            <v>STNW00169/2006</v>
          </cell>
          <cell r="C2450" t="str">
            <v>Pomost 1700</v>
          </cell>
          <cell r="D2450" t="str">
            <v>Gr.8</v>
          </cell>
          <cell r="E2450">
            <v>0</v>
          </cell>
          <cell r="F2450">
            <v>39082</v>
          </cell>
          <cell r="G2450">
            <v>39082</v>
          </cell>
          <cell r="H2450" t="str">
            <v>8</v>
          </cell>
          <cell r="I2450" t="str">
            <v>Jednorazowa</v>
          </cell>
          <cell r="J2450">
            <v>0</v>
          </cell>
          <cell r="K2450">
            <v>0</v>
          </cell>
          <cell r="L2450">
            <v>3150</v>
          </cell>
          <cell r="M2450">
            <v>3150</v>
          </cell>
          <cell r="N2450">
            <v>3150</v>
          </cell>
          <cell r="O2450">
            <v>3150</v>
          </cell>
          <cell r="P2450">
            <v>0</v>
          </cell>
          <cell r="Q2450">
            <v>3150</v>
          </cell>
          <cell r="R2450">
            <v>0</v>
          </cell>
          <cell r="S2450">
            <v>0</v>
          </cell>
          <cell r="T2450">
            <v>3150</v>
          </cell>
          <cell r="U2450">
            <v>0</v>
          </cell>
          <cell r="V2450">
            <v>0</v>
          </cell>
          <cell r="W2450">
            <v>1</v>
          </cell>
          <cell r="X2450" t="str">
            <v>013-58</v>
          </cell>
          <cell r="Y2450" t="str">
            <v>073-58</v>
          </cell>
          <cell r="Z2450">
            <v>0</v>
          </cell>
          <cell r="AA2450" t="str">
            <v>P100</v>
          </cell>
          <cell r="AB2450">
            <v>0</v>
          </cell>
          <cell r="AC2450">
            <v>0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>
            <v>2401</v>
          </cell>
          <cell r="B2451" t="str">
            <v>STNW00170/2006</v>
          </cell>
          <cell r="C2451" t="str">
            <v>Pomost 1700-rusztowanie jezdne</v>
          </cell>
          <cell r="D2451" t="str">
            <v>Gr.8</v>
          </cell>
          <cell r="E2451">
            <v>0</v>
          </cell>
          <cell r="F2451">
            <v>39082</v>
          </cell>
          <cell r="G2451">
            <v>39082</v>
          </cell>
          <cell r="H2451" t="str">
            <v>8</v>
          </cell>
          <cell r="I2451" t="str">
            <v>Jednorazowa</v>
          </cell>
          <cell r="J2451">
            <v>0</v>
          </cell>
          <cell r="K2451">
            <v>0</v>
          </cell>
          <cell r="L2451">
            <v>9450</v>
          </cell>
          <cell r="M2451">
            <v>9450</v>
          </cell>
          <cell r="N2451">
            <v>9450</v>
          </cell>
          <cell r="O2451">
            <v>9450</v>
          </cell>
          <cell r="P2451">
            <v>0</v>
          </cell>
          <cell r="Q2451">
            <v>9450</v>
          </cell>
          <cell r="R2451">
            <v>0</v>
          </cell>
          <cell r="S2451">
            <v>0</v>
          </cell>
          <cell r="T2451">
            <v>9450</v>
          </cell>
          <cell r="U2451">
            <v>0</v>
          </cell>
          <cell r="V2451">
            <v>0</v>
          </cell>
          <cell r="W2451">
            <v>1</v>
          </cell>
          <cell r="X2451" t="str">
            <v>013-58</v>
          </cell>
          <cell r="Y2451" t="str">
            <v>073-58</v>
          </cell>
          <cell r="Z2451">
            <v>0</v>
          </cell>
          <cell r="AA2451" t="str">
            <v>P100</v>
          </cell>
          <cell r="AB2451">
            <v>0</v>
          </cell>
          <cell r="AC2451">
            <v>0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>
            <v>2402</v>
          </cell>
          <cell r="B2452" t="str">
            <v>STNW00171/2006</v>
          </cell>
          <cell r="C2452" t="str">
            <v>Pomost 1800</v>
          </cell>
          <cell r="D2452" t="str">
            <v>Gr.8</v>
          </cell>
          <cell r="E2452">
            <v>0</v>
          </cell>
          <cell r="F2452">
            <v>39082</v>
          </cell>
          <cell r="G2452">
            <v>39082</v>
          </cell>
          <cell r="H2452" t="str">
            <v>8</v>
          </cell>
          <cell r="I2452" t="str">
            <v>Jednorazowa</v>
          </cell>
          <cell r="J2452">
            <v>0</v>
          </cell>
          <cell r="K2452">
            <v>0</v>
          </cell>
          <cell r="L2452">
            <v>2400</v>
          </cell>
          <cell r="M2452">
            <v>2400</v>
          </cell>
          <cell r="N2452">
            <v>2400</v>
          </cell>
          <cell r="O2452">
            <v>2400</v>
          </cell>
          <cell r="P2452">
            <v>0</v>
          </cell>
          <cell r="Q2452">
            <v>2400</v>
          </cell>
          <cell r="R2452">
            <v>0</v>
          </cell>
          <cell r="S2452">
            <v>0</v>
          </cell>
          <cell r="T2452">
            <v>2400</v>
          </cell>
          <cell r="U2452">
            <v>0</v>
          </cell>
          <cell r="V2452">
            <v>0</v>
          </cell>
          <cell r="W2452">
            <v>1</v>
          </cell>
          <cell r="X2452" t="str">
            <v>013-58</v>
          </cell>
          <cell r="Y2452" t="str">
            <v>073-58</v>
          </cell>
          <cell r="Z2452">
            <v>0</v>
          </cell>
          <cell r="AA2452" t="str">
            <v>P100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>
            <v>2403</v>
          </cell>
          <cell r="B2453" t="str">
            <v>STNW00172/2006</v>
          </cell>
          <cell r="C2453" t="str">
            <v>Półautomat spawalniczy</v>
          </cell>
          <cell r="D2453" t="str">
            <v>Gr.8</v>
          </cell>
          <cell r="E2453">
            <v>0</v>
          </cell>
          <cell r="F2453">
            <v>39082</v>
          </cell>
          <cell r="G2453">
            <v>39082</v>
          </cell>
          <cell r="H2453" t="str">
            <v>8</v>
          </cell>
          <cell r="I2453" t="str">
            <v>Jednorazowa</v>
          </cell>
          <cell r="J2453">
            <v>0</v>
          </cell>
          <cell r="K2453">
            <v>0</v>
          </cell>
          <cell r="L2453">
            <v>8170.2</v>
          </cell>
          <cell r="M2453">
            <v>8170.2</v>
          </cell>
          <cell r="N2453">
            <v>8170.2</v>
          </cell>
          <cell r="O2453">
            <v>8170.2</v>
          </cell>
          <cell r="P2453">
            <v>0</v>
          </cell>
          <cell r="Q2453">
            <v>8170.2</v>
          </cell>
          <cell r="R2453">
            <v>0</v>
          </cell>
          <cell r="S2453">
            <v>0</v>
          </cell>
          <cell r="T2453">
            <v>8170.2</v>
          </cell>
          <cell r="U2453">
            <v>0</v>
          </cell>
          <cell r="V2453">
            <v>0</v>
          </cell>
          <cell r="W2453">
            <v>1</v>
          </cell>
          <cell r="X2453" t="str">
            <v>013-58</v>
          </cell>
          <cell r="Y2453" t="str">
            <v>073-58</v>
          </cell>
          <cell r="Z2453">
            <v>0</v>
          </cell>
          <cell r="AA2453" t="str">
            <v>P100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>
            <v>2405</v>
          </cell>
          <cell r="B2454" t="str">
            <v>STNW00174/2006</v>
          </cell>
          <cell r="C2454" t="str">
            <v>Szlifierka elektr mimośrodowa</v>
          </cell>
          <cell r="D2454" t="str">
            <v>Gr.8</v>
          </cell>
          <cell r="E2454">
            <v>0</v>
          </cell>
          <cell r="F2454">
            <v>39082</v>
          </cell>
          <cell r="G2454">
            <v>39082</v>
          </cell>
          <cell r="H2454" t="str">
            <v>8</v>
          </cell>
          <cell r="I2454" t="str">
            <v>Jednorazowa</v>
          </cell>
          <cell r="J2454">
            <v>0</v>
          </cell>
          <cell r="K2454">
            <v>0</v>
          </cell>
          <cell r="L2454">
            <v>6380</v>
          </cell>
          <cell r="M2454">
            <v>4785</v>
          </cell>
          <cell r="N2454">
            <v>4785</v>
          </cell>
          <cell r="O2454">
            <v>4785</v>
          </cell>
          <cell r="P2454">
            <v>0</v>
          </cell>
          <cell r="Q2454">
            <v>4785</v>
          </cell>
          <cell r="R2454">
            <v>0</v>
          </cell>
          <cell r="S2454">
            <v>0</v>
          </cell>
          <cell r="T2454">
            <v>6380</v>
          </cell>
          <cell r="U2454">
            <v>0</v>
          </cell>
          <cell r="V2454">
            <v>0</v>
          </cell>
          <cell r="W2454">
            <v>1.3332999999999999</v>
          </cell>
          <cell r="X2454" t="str">
            <v>013-58</v>
          </cell>
          <cell r="Y2454" t="str">
            <v>073-58</v>
          </cell>
          <cell r="Z2454">
            <v>0</v>
          </cell>
          <cell r="AA2454" t="str">
            <v>P100</v>
          </cell>
          <cell r="AB2454">
            <v>0</v>
          </cell>
          <cell r="AC2454">
            <v>0</v>
          </cell>
          <cell r="AD2454">
            <v>0</v>
          </cell>
          <cell r="AE2454">
            <v>0</v>
          </cell>
          <cell r="AF2454">
            <v>0</v>
          </cell>
        </row>
        <row r="2455">
          <cell r="A2455">
            <v>2406</v>
          </cell>
          <cell r="B2455" t="str">
            <v>STNW00175/2006</v>
          </cell>
          <cell r="C2455" t="str">
            <v>Wiertarka stołowa</v>
          </cell>
          <cell r="D2455" t="str">
            <v>Gr.8</v>
          </cell>
          <cell r="E2455">
            <v>0</v>
          </cell>
          <cell r="F2455">
            <v>39082</v>
          </cell>
          <cell r="G2455">
            <v>39082</v>
          </cell>
          <cell r="H2455" t="str">
            <v>8</v>
          </cell>
          <cell r="I2455" t="str">
            <v>Jednorazowa</v>
          </cell>
          <cell r="J2455">
            <v>0</v>
          </cell>
          <cell r="K2455">
            <v>0</v>
          </cell>
          <cell r="L2455">
            <v>1987.7</v>
          </cell>
          <cell r="M2455">
            <v>1987.7</v>
          </cell>
          <cell r="N2455">
            <v>1987.7</v>
          </cell>
          <cell r="O2455">
            <v>1987.7</v>
          </cell>
          <cell r="P2455">
            <v>0</v>
          </cell>
          <cell r="Q2455">
            <v>1987.7</v>
          </cell>
          <cell r="R2455">
            <v>0</v>
          </cell>
          <cell r="S2455">
            <v>0</v>
          </cell>
          <cell r="T2455">
            <v>1987.7</v>
          </cell>
          <cell r="U2455">
            <v>0</v>
          </cell>
          <cell r="V2455">
            <v>0</v>
          </cell>
          <cell r="W2455">
            <v>1</v>
          </cell>
          <cell r="X2455" t="str">
            <v>013-58</v>
          </cell>
          <cell r="Y2455" t="str">
            <v>073-58</v>
          </cell>
          <cell r="Z2455">
            <v>0</v>
          </cell>
          <cell r="AA2455" t="str">
            <v>P100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>
            <v>2407</v>
          </cell>
          <cell r="B2456" t="str">
            <v>STNW00176/2006</v>
          </cell>
          <cell r="C2456" t="str">
            <v>Wskaźnik rozpływu prądu</v>
          </cell>
          <cell r="D2456" t="str">
            <v>Gr.8</v>
          </cell>
          <cell r="E2456">
            <v>0</v>
          </cell>
          <cell r="F2456">
            <v>39082</v>
          </cell>
          <cell r="G2456">
            <v>39082</v>
          </cell>
          <cell r="H2456" t="str">
            <v>8</v>
          </cell>
          <cell r="I2456" t="str">
            <v>Jednorazowa</v>
          </cell>
          <cell r="J2456">
            <v>0</v>
          </cell>
          <cell r="K2456">
            <v>0</v>
          </cell>
          <cell r="L2456">
            <v>1690</v>
          </cell>
          <cell r="M2456">
            <v>1690</v>
          </cell>
          <cell r="N2456">
            <v>1690</v>
          </cell>
          <cell r="O2456">
            <v>1690</v>
          </cell>
          <cell r="P2456">
            <v>0</v>
          </cell>
          <cell r="Q2456">
            <v>1690</v>
          </cell>
          <cell r="R2456">
            <v>0</v>
          </cell>
          <cell r="S2456">
            <v>0</v>
          </cell>
          <cell r="T2456">
            <v>1690</v>
          </cell>
          <cell r="U2456">
            <v>0</v>
          </cell>
          <cell r="V2456">
            <v>0</v>
          </cell>
          <cell r="W2456">
            <v>1</v>
          </cell>
          <cell r="X2456" t="str">
            <v>013-58</v>
          </cell>
          <cell r="Y2456" t="str">
            <v>073-58</v>
          </cell>
          <cell r="Z2456">
            <v>0</v>
          </cell>
          <cell r="AA2456" t="str">
            <v>P100</v>
          </cell>
          <cell r="AB2456">
            <v>0</v>
          </cell>
          <cell r="AC2456">
            <v>0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>
            <v>2408</v>
          </cell>
          <cell r="B2457" t="str">
            <v>STNW00177/2006</v>
          </cell>
          <cell r="C2457" t="str">
            <v>Zestaw wykrojników</v>
          </cell>
          <cell r="D2457" t="str">
            <v>Gr.8</v>
          </cell>
          <cell r="E2457">
            <v>0</v>
          </cell>
          <cell r="F2457">
            <v>39082</v>
          </cell>
          <cell r="G2457">
            <v>39082</v>
          </cell>
          <cell r="H2457" t="str">
            <v>8</v>
          </cell>
          <cell r="I2457" t="str">
            <v>Jednorazowa</v>
          </cell>
          <cell r="J2457">
            <v>0</v>
          </cell>
          <cell r="K2457">
            <v>0</v>
          </cell>
          <cell r="L2457">
            <v>1006.7</v>
          </cell>
          <cell r="M2457">
            <v>1006.7</v>
          </cell>
          <cell r="N2457">
            <v>1006.7</v>
          </cell>
          <cell r="O2457">
            <v>1006.7</v>
          </cell>
          <cell r="P2457">
            <v>0</v>
          </cell>
          <cell r="Q2457">
            <v>1006.7</v>
          </cell>
          <cell r="R2457">
            <v>0</v>
          </cell>
          <cell r="S2457">
            <v>0</v>
          </cell>
          <cell r="T2457">
            <v>1006.7</v>
          </cell>
          <cell r="U2457">
            <v>0</v>
          </cell>
          <cell r="V2457">
            <v>0</v>
          </cell>
          <cell r="W2457">
            <v>1</v>
          </cell>
          <cell r="X2457" t="str">
            <v>013-58</v>
          </cell>
          <cell r="Y2457" t="str">
            <v>073-58</v>
          </cell>
          <cell r="Z2457">
            <v>0</v>
          </cell>
          <cell r="AA2457" t="str">
            <v>P100</v>
          </cell>
          <cell r="AB2457">
            <v>0</v>
          </cell>
          <cell r="AC2457">
            <v>0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>
            <v>2412</v>
          </cell>
          <cell r="B2458" t="str">
            <v>STNW00180/2007</v>
          </cell>
          <cell r="C2458" t="str">
            <v>Mieszarka (wkrętarko-miernik)</v>
          </cell>
          <cell r="D2458" t="str">
            <v>Gr.8</v>
          </cell>
          <cell r="E2458">
            <v>0</v>
          </cell>
          <cell r="F2458">
            <v>39141</v>
          </cell>
          <cell r="G2458">
            <v>39141</v>
          </cell>
          <cell r="H2458" t="str">
            <v>8</v>
          </cell>
          <cell r="I2458" t="str">
            <v>Jednorazowa</v>
          </cell>
          <cell r="J2458">
            <v>0</v>
          </cell>
          <cell r="K2458">
            <v>0</v>
          </cell>
          <cell r="L2458">
            <v>2116</v>
          </cell>
          <cell r="M2458">
            <v>2116</v>
          </cell>
          <cell r="N2458">
            <v>2116</v>
          </cell>
          <cell r="O2458">
            <v>2116</v>
          </cell>
          <cell r="P2458">
            <v>0</v>
          </cell>
          <cell r="Q2458">
            <v>2116</v>
          </cell>
          <cell r="R2458">
            <v>0</v>
          </cell>
          <cell r="S2458">
            <v>0</v>
          </cell>
          <cell r="T2458">
            <v>2116</v>
          </cell>
          <cell r="U2458">
            <v>0</v>
          </cell>
          <cell r="V2458">
            <v>0</v>
          </cell>
          <cell r="W2458">
            <v>1</v>
          </cell>
          <cell r="X2458" t="str">
            <v>013-58</v>
          </cell>
          <cell r="Y2458" t="str">
            <v>073-58</v>
          </cell>
          <cell r="Z2458">
            <v>0</v>
          </cell>
          <cell r="AA2458" t="str">
            <v>P100</v>
          </cell>
          <cell r="AB2458">
            <v>0</v>
          </cell>
          <cell r="AC2458">
            <v>0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>
            <v>2413</v>
          </cell>
          <cell r="B2459" t="str">
            <v>STNW00181/2007</v>
          </cell>
          <cell r="C2459" t="str">
            <v>Młot udarowy</v>
          </cell>
          <cell r="D2459" t="str">
            <v>Gr.8</v>
          </cell>
          <cell r="E2459">
            <v>0</v>
          </cell>
          <cell r="F2459">
            <v>39141</v>
          </cell>
          <cell r="G2459">
            <v>39141</v>
          </cell>
          <cell r="H2459" t="str">
            <v>8</v>
          </cell>
          <cell r="I2459" t="str">
            <v>Jednorazowa</v>
          </cell>
          <cell r="J2459">
            <v>0</v>
          </cell>
          <cell r="K2459">
            <v>0</v>
          </cell>
          <cell r="L2459">
            <v>2062</v>
          </cell>
          <cell r="M2459">
            <v>2062</v>
          </cell>
          <cell r="N2459">
            <v>2062</v>
          </cell>
          <cell r="O2459">
            <v>2062</v>
          </cell>
          <cell r="P2459">
            <v>0</v>
          </cell>
          <cell r="Q2459">
            <v>2062</v>
          </cell>
          <cell r="R2459">
            <v>0</v>
          </cell>
          <cell r="S2459">
            <v>0</v>
          </cell>
          <cell r="T2459">
            <v>2062</v>
          </cell>
          <cell r="U2459">
            <v>0</v>
          </cell>
          <cell r="V2459">
            <v>0</v>
          </cell>
          <cell r="W2459">
            <v>1</v>
          </cell>
          <cell r="X2459" t="str">
            <v>013-58</v>
          </cell>
          <cell r="Y2459" t="str">
            <v>073-58</v>
          </cell>
          <cell r="Z2459">
            <v>0</v>
          </cell>
          <cell r="AA2459" t="str">
            <v>P100</v>
          </cell>
          <cell r="AB2459">
            <v>0</v>
          </cell>
          <cell r="AC2459">
            <v>0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>
            <v>2414</v>
          </cell>
          <cell r="B2460" t="str">
            <v>STNW00182/2007</v>
          </cell>
          <cell r="C2460" t="str">
            <v>Nożyce Bosch</v>
          </cell>
          <cell r="D2460" t="str">
            <v>Gr.8</v>
          </cell>
          <cell r="E2460">
            <v>0</v>
          </cell>
          <cell r="F2460">
            <v>39141</v>
          </cell>
          <cell r="G2460">
            <v>39141</v>
          </cell>
          <cell r="H2460" t="str">
            <v>8</v>
          </cell>
          <cell r="I2460" t="str">
            <v>Jednorazowa</v>
          </cell>
          <cell r="J2460">
            <v>0</v>
          </cell>
          <cell r="K2460">
            <v>0</v>
          </cell>
          <cell r="L2460">
            <v>2600</v>
          </cell>
          <cell r="M2460">
            <v>2600</v>
          </cell>
          <cell r="N2460">
            <v>2600</v>
          </cell>
          <cell r="O2460">
            <v>2600</v>
          </cell>
          <cell r="P2460">
            <v>0</v>
          </cell>
          <cell r="Q2460">
            <v>2600</v>
          </cell>
          <cell r="R2460">
            <v>0</v>
          </cell>
          <cell r="S2460">
            <v>0</v>
          </cell>
          <cell r="T2460">
            <v>2600</v>
          </cell>
          <cell r="U2460">
            <v>0</v>
          </cell>
          <cell r="V2460">
            <v>0</v>
          </cell>
          <cell r="W2460">
            <v>1</v>
          </cell>
          <cell r="X2460" t="str">
            <v>013-58</v>
          </cell>
          <cell r="Y2460" t="str">
            <v>073-58</v>
          </cell>
          <cell r="Z2460">
            <v>0</v>
          </cell>
          <cell r="AA2460" t="str">
            <v>P100</v>
          </cell>
          <cell r="AB2460">
            <v>0</v>
          </cell>
          <cell r="AC2460">
            <v>0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>
            <v>2415</v>
          </cell>
          <cell r="B2461" t="str">
            <v>STNW00183/2007</v>
          </cell>
          <cell r="C2461" t="str">
            <v>Nożyce GSC</v>
          </cell>
          <cell r="D2461" t="str">
            <v>Gr.8</v>
          </cell>
          <cell r="E2461">
            <v>0</v>
          </cell>
          <cell r="F2461">
            <v>39141</v>
          </cell>
          <cell r="G2461">
            <v>39141</v>
          </cell>
          <cell r="H2461" t="str">
            <v>8</v>
          </cell>
          <cell r="I2461" t="str">
            <v>Jednorazowa</v>
          </cell>
          <cell r="J2461">
            <v>0</v>
          </cell>
          <cell r="K2461">
            <v>0</v>
          </cell>
          <cell r="L2461">
            <v>1462</v>
          </cell>
          <cell r="M2461">
            <v>1462</v>
          </cell>
          <cell r="N2461">
            <v>1462</v>
          </cell>
          <cell r="O2461">
            <v>1462</v>
          </cell>
          <cell r="P2461">
            <v>0</v>
          </cell>
          <cell r="Q2461">
            <v>1462</v>
          </cell>
          <cell r="R2461">
            <v>0</v>
          </cell>
          <cell r="S2461">
            <v>0</v>
          </cell>
          <cell r="T2461">
            <v>1462</v>
          </cell>
          <cell r="U2461">
            <v>0</v>
          </cell>
          <cell r="V2461">
            <v>0</v>
          </cell>
          <cell r="W2461">
            <v>1</v>
          </cell>
          <cell r="X2461" t="str">
            <v>013-58</v>
          </cell>
          <cell r="Y2461" t="str">
            <v>073-58</v>
          </cell>
          <cell r="Z2461">
            <v>0</v>
          </cell>
          <cell r="AA2461" t="str">
            <v>P100</v>
          </cell>
          <cell r="AB2461">
            <v>0</v>
          </cell>
          <cell r="AC2461">
            <v>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>
            <v>2416</v>
          </cell>
          <cell r="B2462" t="str">
            <v>STNW00184/2006</v>
          </cell>
          <cell r="C2462" t="str">
            <v>Szlifierka Bosch</v>
          </cell>
          <cell r="D2462" t="str">
            <v>Gr.8</v>
          </cell>
          <cell r="E2462">
            <v>0</v>
          </cell>
          <cell r="F2462">
            <v>39141</v>
          </cell>
          <cell r="G2462">
            <v>39141</v>
          </cell>
          <cell r="H2462" t="str">
            <v>8</v>
          </cell>
          <cell r="I2462" t="str">
            <v>Jednorazowa</v>
          </cell>
          <cell r="J2462">
            <v>0</v>
          </cell>
          <cell r="K2462">
            <v>0</v>
          </cell>
          <cell r="L2462">
            <v>1268</v>
          </cell>
          <cell r="M2462">
            <v>1268</v>
          </cell>
          <cell r="N2462">
            <v>1268</v>
          </cell>
          <cell r="O2462">
            <v>1268</v>
          </cell>
          <cell r="P2462">
            <v>0</v>
          </cell>
          <cell r="Q2462">
            <v>1268</v>
          </cell>
          <cell r="R2462">
            <v>0</v>
          </cell>
          <cell r="S2462">
            <v>0</v>
          </cell>
          <cell r="T2462">
            <v>1268</v>
          </cell>
          <cell r="U2462">
            <v>0</v>
          </cell>
          <cell r="V2462">
            <v>0</v>
          </cell>
          <cell r="W2462">
            <v>1</v>
          </cell>
          <cell r="X2462" t="str">
            <v>013-58</v>
          </cell>
          <cell r="Y2462" t="str">
            <v>073-58</v>
          </cell>
          <cell r="Z2462">
            <v>0</v>
          </cell>
          <cell r="AA2462" t="str">
            <v>P100</v>
          </cell>
          <cell r="AB2462">
            <v>0</v>
          </cell>
          <cell r="AC2462">
            <v>0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>
            <v>2417</v>
          </cell>
          <cell r="B2463" t="str">
            <v>STNW00185/2007</v>
          </cell>
          <cell r="C2463" t="str">
            <v>Wiertarka</v>
          </cell>
          <cell r="D2463" t="str">
            <v>Gr.8</v>
          </cell>
          <cell r="E2463">
            <v>0</v>
          </cell>
          <cell r="F2463">
            <v>39141</v>
          </cell>
          <cell r="G2463">
            <v>39141</v>
          </cell>
          <cell r="H2463" t="str">
            <v>8</v>
          </cell>
          <cell r="I2463" t="str">
            <v>Jednorazowa</v>
          </cell>
          <cell r="J2463">
            <v>0</v>
          </cell>
          <cell r="K2463">
            <v>0</v>
          </cell>
          <cell r="L2463">
            <v>1550</v>
          </cell>
          <cell r="M2463">
            <v>1550</v>
          </cell>
          <cell r="N2463">
            <v>1550</v>
          </cell>
          <cell r="O2463">
            <v>1550</v>
          </cell>
          <cell r="P2463">
            <v>0</v>
          </cell>
          <cell r="Q2463">
            <v>1550</v>
          </cell>
          <cell r="R2463">
            <v>0</v>
          </cell>
          <cell r="S2463">
            <v>0</v>
          </cell>
          <cell r="T2463">
            <v>1550</v>
          </cell>
          <cell r="U2463">
            <v>0</v>
          </cell>
          <cell r="V2463">
            <v>0</v>
          </cell>
          <cell r="W2463">
            <v>1</v>
          </cell>
          <cell r="X2463" t="str">
            <v>013-58</v>
          </cell>
          <cell r="Y2463" t="str">
            <v>073-58</v>
          </cell>
          <cell r="Z2463">
            <v>0</v>
          </cell>
          <cell r="AA2463" t="str">
            <v>P100</v>
          </cell>
          <cell r="AB2463">
            <v>0</v>
          </cell>
          <cell r="AC2463">
            <v>0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>
            <v>2418</v>
          </cell>
          <cell r="B2464" t="str">
            <v>STNW00186/2007</v>
          </cell>
          <cell r="C2464" t="str">
            <v>Wiertarka Bosch</v>
          </cell>
          <cell r="D2464" t="str">
            <v>Gr.8</v>
          </cell>
          <cell r="E2464">
            <v>0</v>
          </cell>
          <cell r="F2464">
            <v>39141</v>
          </cell>
          <cell r="G2464">
            <v>39141</v>
          </cell>
          <cell r="H2464" t="str">
            <v>8</v>
          </cell>
          <cell r="I2464" t="str">
            <v>Jednorazowa</v>
          </cell>
          <cell r="J2464">
            <v>0</v>
          </cell>
          <cell r="K2464">
            <v>0</v>
          </cell>
          <cell r="L2464">
            <v>3598</v>
          </cell>
          <cell r="M2464">
            <v>3598</v>
          </cell>
          <cell r="N2464">
            <v>3598</v>
          </cell>
          <cell r="O2464">
            <v>3598</v>
          </cell>
          <cell r="P2464">
            <v>0</v>
          </cell>
          <cell r="Q2464">
            <v>3598</v>
          </cell>
          <cell r="R2464">
            <v>0</v>
          </cell>
          <cell r="S2464">
            <v>0</v>
          </cell>
          <cell r="T2464">
            <v>3598</v>
          </cell>
          <cell r="U2464">
            <v>0</v>
          </cell>
          <cell r="V2464">
            <v>0</v>
          </cell>
          <cell r="W2464">
            <v>1</v>
          </cell>
          <cell r="X2464" t="str">
            <v>013-58</v>
          </cell>
          <cell r="Y2464" t="str">
            <v>073-58</v>
          </cell>
          <cell r="Z2464">
            <v>0</v>
          </cell>
          <cell r="AA2464" t="str">
            <v>P100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>
            <v>2419</v>
          </cell>
          <cell r="B2465" t="str">
            <v>STNW00187/2007</v>
          </cell>
          <cell r="C2465" t="str">
            <v>Wiertarko-zakrętarka</v>
          </cell>
          <cell r="D2465" t="str">
            <v>Gr.8</v>
          </cell>
          <cell r="E2465">
            <v>0</v>
          </cell>
          <cell r="F2465">
            <v>39141</v>
          </cell>
          <cell r="G2465">
            <v>39141</v>
          </cell>
          <cell r="H2465" t="str">
            <v>8</v>
          </cell>
          <cell r="I2465" t="str">
            <v>Jednorazowa</v>
          </cell>
          <cell r="J2465">
            <v>0</v>
          </cell>
          <cell r="K2465">
            <v>0</v>
          </cell>
          <cell r="L2465">
            <v>3720</v>
          </cell>
          <cell r="M2465">
            <v>3720</v>
          </cell>
          <cell r="N2465">
            <v>3720</v>
          </cell>
          <cell r="O2465">
            <v>3720</v>
          </cell>
          <cell r="P2465">
            <v>0</v>
          </cell>
          <cell r="Q2465">
            <v>3720</v>
          </cell>
          <cell r="R2465">
            <v>0</v>
          </cell>
          <cell r="S2465">
            <v>0</v>
          </cell>
          <cell r="T2465">
            <v>3720</v>
          </cell>
          <cell r="U2465">
            <v>0</v>
          </cell>
          <cell r="V2465">
            <v>0</v>
          </cell>
          <cell r="W2465">
            <v>1</v>
          </cell>
          <cell r="X2465" t="str">
            <v>013-58</v>
          </cell>
          <cell r="Y2465" t="str">
            <v>073-58</v>
          </cell>
          <cell r="Z2465">
            <v>0</v>
          </cell>
          <cell r="AA2465" t="str">
            <v>P100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>
            <v>2420</v>
          </cell>
          <cell r="B2466" t="str">
            <v>STNW00188/2007</v>
          </cell>
          <cell r="C2466" t="str">
            <v>Wkrętarka</v>
          </cell>
          <cell r="D2466" t="str">
            <v>Gr.8</v>
          </cell>
          <cell r="E2466">
            <v>0</v>
          </cell>
          <cell r="F2466">
            <v>39141</v>
          </cell>
          <cell r="G2466">
            <v>39141</v>
          </cell>
          <cell r="H2466" t="str">
            <v>8</v>
          </cell>
          <cell r="I2466" t="str">
            <v>Jednorazowa</v>
          </cell>
          <cell r="J2466">
            <v>0</v>
          </cell>
          <cell r="K2466">
            <v>0</v>
          </cell>
          <cell r="L2466">
            <v>3870</v>
          </cell>
          <cell r="M2466">
            <v>3870</v>
          </cell>
          <cell r="N2466">
            <v>3870</v>
          </cell>
          <cell r="O2466">
            <v>3870</v>
          </cell>
          <cell r="P2466">
            <v>0</v>
          </cell>
          <cell r="Q2466">
            <v>3870</v>
          </cell>
          <cell r="R2466">
            <v>0</v>
          </cell>
          <cell r="S2466">
            <v>0</v>
          </cell>
          <cell r="T2466">
            <v>3870</v>
          </cell>
          <cell r="U2466">
            <v>0</v>
          </cell>
          <cell r="V2466">
            <v>0</v>
          </cell>
          <cell r="W2466">
            <v>1</v>
          </cell>
          <cell r="X2466" t="str">
            <v>013-58</v>
          </cell>
          <cell r="Y2466" t="str">
            <v>073-58</v>
          </cell>
          <cell r="Z2466">
            <v>0</v>
          </cell>
          <cell r="AA2466" t="str">
            <v>P100</v>
          </cell>
          <cell r="AB2466">
            <v>0</v>
          </cell>
          <cell r="AC2466">
            <v>0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>
            <v>2421</v>
          </cell>
          <cell r="B2467" t="str">
            <v>STNW00189/2007</v>
          </cell>
          <cell r="C2467" t="str">
            <v>Dyktafon cyfrowy Sony</v>
          </cell>
          <cell r="D2467" t="str">
            <v>Gr.8</v>
          </cell>
          <cell r="E2467">
            <v>0</v>
          </cell>
          <cell r="F2467">
            <v>39172</v>
          </cell>
          <cell r="G2467">
            <v>39172</v>
          </cell>
          <cell r="H2467" t="str">
            <v>8</v>
          </cell>
          <cell r="I2467" t="str">
            <v>Jednorazowa</v>
          </cell>
          <cell r="J2467">
            <v>0</v>
          </cell>
          <cell r="K2467">
            <v>0</v>
          </cell>
          <cell r="L2467">
            <v>1026.05</v>
          </cell>
          <cell r="M2467">
            <v>1026.05</v>
          </cell>
          <cell r="N2467">
            <v>1026.05</v>
          </cell>
          <cell r="O2467">
            <v>1026.05</v>
          </cell>
          <cell r="P2467">
            <v>0</v>
          </cell>
          <cell r="Q2467">
            <v>1026.05</v>
          </cell>
          <cell r="R2467">
            <v>0</v>
          </cell>
          <cell r="S2467">
            <v>0</v>
          </cell>
          <cell r="T2467">
            <v>1026.05</v>
          </cell>
          <cell r="U2467">
            <v>0</v>
          </cell>
          <cell r="V2467">
            <v>0</v>
          </cell>
          <cell r="W2467">
            <v>1</v>
          </cell>
          <cell r="X2467" t="str">
            <v>013-58</v>
          </cell>
          <cell r="Y2467" t="str">
            <v>073-58</v>
          </cell>
          <cell r="Z2467">
            <v>0</v>
          </cell>
          <cell r="AA2467" t="str">
            <v>P100</v>
          </cell>
          <cell r="AB2467">
            <v>0</v>
          </cell>
          <cell r="AC2467">
            <v>0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>
            <v>2422</v>
          </cell>
          <cell r="B2468" t="str">
            <v>STNW00190/2007</v>
          </cell>
          <cell r="C2468" t="str">
            <v>Klucz pneumatyczny</v>
          </cell>
          <cell r="D2468" t="str">
            <v>Gr.8</v>
          </cell>
          <cell r="E2468">
            <v>0</v>
          </cell>
          <cell r="F2468">
            <v>39172</v>
          </cell>
          <cell r="G2468">
            <v>39172</v>
          </cell>
          <cell r="H2468" t="str">
            <v>8</v>
          </cell>
          <cell r="I2468" t="str">
            <v>Jednorazowa</v>
          </cell>
          <cell r="J2468">
            <v>0</v>
          </cell>
          <cell r="K2468">
            <v>0</v>
          </cell>
          <cell r="L2468">
            <v>3040</v>
          </cell>
          <cell r="M2468">
            <v>3040</v>
          </cell>
          <cell r="N2468">
            <v>3040</v>
          </cell>
          <cell r="O2468">
            <v>3040</v>
          </cell>
          <cell r="P2468">
            <v>0</v>
          </cell>
          <cell r="Q2468">
            <v>3040</v>
          </cell>
          <cell r="R2468">
            <v>0</v>
          </cell>
          <cell r="S2468">
            <v>0</v>
          </cell>
          <cell r="T2468">
            <v>3040</v>
          </cell>
          <cell r="U2468">
            <v>0</v>
          </cell>
          <cell r="V2468">
            <v>0</v>
          </cell>
          <cell r="W2468">
            <v>1</v>
          </cell>
          <cell r="X2468" t="str">
            <v>013-58</v>
          </cell>
          <cell r="Y2468" t="str">
            <v>073-58</v>
          </cell>
          <cell r="Z2468">
            <v>0</v>
          </cell>
          <cell r="AA2468" t="str">
            <v>P100</v>
          </cell>
          <cell r="AB2468">
            <v>0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>
            <v>2423</v>
          </cell>
          <cell r="B2469" t="str">
            <v>STNW00191/2007</v>
          </cell>
          <cell r="C2469" t="str">
            <v>Klucz pneumatyczny</v>
          </cell>
          <cell r="D2469" t="str">
            <v>Gr.8</v>
          </cell>
          <cell r="E2469">
            <v>0</v>
          </cell>
          <cell r="F2469">
            <v>39172</v>
          </cell>
          <cell r="G2469">
            <v>39172</v>
          </cell>
          <cell r="H2469" t="str">
            <v>8</v>
          </cell>
          <cell r="I2469" t="str">
            <v>Jednorazowa</v>
          </cell>
          <cell r="J2469">
            <v>0</v>
          </cell>
          <cell r="K2469">
            <v>0</v>
          </cell>
          <cell r="L2469">
            <v>3048</v>
          </cell>
          <cell r="M2469">
            <v>3048</v>
          </cell>
          <cell r="N2469">
            <v>3048</v>
          </cell>
          <cell r="O2469">
            <v>3048</v>
          </cell>
          <cell r="P2469">
            <v>0</v>
          </cell>
          <cell r="Q2469">
            <v>3048</v>
          </cell>
          <cell r="R2469">
            <v>0</v>
          </cell>
          <cell r="S2469">
            <v>0</v>
          </cell>
          <cell r="T2469">
            <v>3048</v>
          </cell>
          <cell r="U2469">
            <v>0</v>
          </cell>
          <cell r="V2469">
            <v>0</v>
          </cell>
          <cell r="W2469">
            <v>1</v>
          </cell>
          <cell r="X2469" t="str">
            <v>013-58</v>
          </cell>
          <cell r="Y2469" t="str">
            <v>073-58</v>
          </cell>
          <cell r="Z2469">
            <v>0</v>
          </cell>
          <cell r="AA2469" t="str">
            <v>P100</v>
          </cell>
          <cell r="AB2469">
            <v>0</v>
          </cell>
          <cell r="AC2469">
            <v>0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>
            <v>2424</v>
          </cell>
          <cell r="B2470" t="str">
            <v>STNW00192/2007</v>
          </cell>
          <cell r="C2470" t="str">
            <v>Szlifierka GEx150</v>
          </cell>
          <cell r="D2470" t="str">
            <v>Gr.8</v>
          </cell>
          <cell r="E2470">
            <v>0</v>
          </cell>
          <cell r="F2470">
            <v>39172</v>
          </cell>
          <cell r="G2470">
            <v>39172</v>
          </cell>
          <cell r="H2470" t="str">
            <v>8</v>
          </cell>
          <cell r="I2470" t="str">
            <v>Jednorazowa</v>
          </cell>
          <cell r="J2470">
            <v>0</v>
          </cell>
          <cell r="K2470">
            <v>0</v>
          </cell>
          <cell r="L2470">
            <v>1268</v>
          </cell>
          <cell r="M2470">
            <v>1268</v>
          </cell>
          <cell r="N2470">
            <v>1268</v>
          </cell>
          <cell r="O2470">
            <v>1268</v>
          </cell>
          <cell r="P2470">
            <v>0</v>
          </cell>
          <cell r="Q2470">
            <v>1268</v>
          </cell>
          <cell r="R2470">
            <v>0</v>
          </cell>
          <cell r="S2470">
            <v>0</v>
          </cell>
          <cell r="T2470">
            <v>1268</v>
          </cell>
          <cell r="U2470">
            <v>0</v>
          </cell>
          <cell r="V2470">
            <v>0</v>
          </cell>
          <cell r="W2470">
            <v>1</v>
          </cell>
          <cell r="X2470" t="str">
            <v>013-58</v>
          </cell>
          <cell r="Y2470" t="str">
            <v>073-58</v>
          </cell>
          <cell r="Z2470">
            <v>0</v>
          </cell>
          <cell r="AA2470" t="str">
            <v>P100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>
            <v>2425</v>
          </cell>
          <cell r="B2471" t="str">
            <v>STNW00193/2007</v>
          </cell>
          <cell r="C2471" t="str">
            <v>Telefax 653 Panasonic</v>
          </cell>
          <cell r="D2471" t="str">
            <v>Gr.8</v>
          </cell>
          <cell r="E2471">
            <v>0</v>
          </cell>
          <cell r="F2471">
            <v>39172</v>
          </cell>
          <cell r="G2471">
            <v>39172</v>
          </cell>
          <cell r="H2471" t="str">
            <v>8</v>
          </cell>
          <cell r="I2471" t="str">
            <v>Jednorazowa</v>
          </cell>
          <cell r="J2471">
            <v>0</v>
          </cell>
          <cell r="K2471">
            <v>0</v>
          </cell>
          <cell r="L2471">
            <v>1295.08</v>
          </cell>
          <cell r="M2471">
            <v>1295.08</v>
          </cell>
          <cell r="N2471">
            <v>1295.08</v>
          </cell>
          <cell r="O2471">
            <v>1295.08</v>
          </cell>
          <cell r="P2471">
            <v>0</v>
          </cell>
          <cell r="Q2471">
            <v>1295.08</v>
          </cell>
          <cell r="R2471">
            <v>0</v>
          </cell>
          <cell r="S2471">
            <v>0</v>
          </cell>
          <cell r="T2471">
            <v>1295.08</v>
          </cell>
          <cell r="U2471">
            <v>0</v>
          </cell>
          <cell r="V2471">
            <v>0</v>
          </cell>
          <cell r="W2471">
            <v>1</v>
          </cell>
          <cell r="X2471" t="str">
            <v>013-58</v>
          </cell>
          <cell r="Y2471" t="str">
            <v>073-58</v>
          </cell>
          <cell r="Z2471">
            <v>0</v>
          </cell>
          <cell r="AA2471" t="str">
            <v>P100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>
            <v>2426</v>
          </cell>
          <cell r="B2472" t="str">
            <v>STNW00194/2007</v>
          </cell>
          <cell r="C2472" t="str">
            <v>Wiertarka Hilti</v>
          </cell>
          <cell r="D2472" t="str">
            <v>Gr.8</v>
          </cell>
          <cell r="E2472">
            <v>0</v>
          </cell>
          <cell r="F2472">
            <v>39172</v>
          </cell>
          <cell r="G2472">
            <v>39172</v>
          </cell>
          <cell r="H2472" t="str">
            <v>8</v>
          </cell>
          <cell r="I2472" t="str">
            <v>Jednorazowa</v>
          </cell>
          <cell r="J2472">
            <v>0</v>
          </cell>
          <cell r="K2472">
            <v>0</v>
          </cell>
          <cell r="L2472">
            <v>3998</v>
          </cell>
          <cell r="M2472">
            <v>3998</v>
          </cell>
          <cell r="N2472">
            <v>3998</v>
          </cell>
          <cell r="O2472">
            <v>3998</v>
          </cell>
          <cell r="P2472">
            <v>0</v>
          </cell>
          <cell r="Q2472">
            <v>3998</v>
          </cell>
          <cell r="R2472">
            <v>0</v>
          </cell>
          <cell r="S2472">
            <v>0</v>
          </cell>
          <cell r="T2472">
            <v>3998</v>
          </cell>
          <cell r="U2472">
            <v>0</v>
          </cell>
          <cell r="V2472">
            <v>0</v>
          </cell>
          <cell r="W2472">
            <v>1</v>
          </cell>
          <cell r="X2472" t="str">
            <v>013-58</v>
          </cell>
          <cell r="Y2472" t="str">
            <v>073-58</v>
          </cell>
          <cell r="Z2472">
            <v>0</v>
          </cell>
          <cell r="AA2472" t="str">
            <v>P100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>
            <v>2427</v>
          </cell>
          <cell r="B2473" t="str">
            <v>STNW00195/2007</v>
          </cell>
          <cell r="C2473" t="str">
            <v>Wiertarko-zakrętarka</v>
          </cell>
          <cell r="D2473" t="str">
            <v>Gr.8</v>
          </cell>
          <cell r="E2473">
            <v>0</v>
          </cell>
          <cell r="F2473">
            <v>39172</v>
          </cell>
          <cell r="G2473">
            <v>39172</v>
          </cell>
          <cell r="H2473" t="str">
            <v>8</v>
          </cell>
          <cell r="I2473" t="str">
            <v>Jednorazowa</v>
          </cell>
          <cell r="J2473">
            <v>0</v>
          </cell>
          <cell r="K2473">
            <v>0</v>
          </cell>
          <cell r="L2473">
            <v>7636</v>
          </cell>
          <cell r="M2473">
            <v>3818</v>
          </cell>
          <cell r="N2473">
            <v>3818</v>
          </cell>
          <cell r="O2473">
            <v>3818</v>
          </cell>
          <cell r="P2473">
            <v>0</v>
          </cell>
          <cell r="Q2473">
            <v>3818</v>
          </cell>
          <cell r="R2473">
            <v>0</v>
          </cell>
          <cell r="S2473">
            <v>0</v>
          </cell>
          <cell r="T2473">
            <v>7636</v>
          </cell>
          <cell r="U2473">
            <v>0</v>
          </cell>
          <cell r="V2473">
            <v>0</v>
          </cell>
          <cell r="W2473">
            <v>2</v>
          </cell>
          <cell r="X2473" t="str">
            <v>013-58</v>
          </cell>
          <cell r="Y2473" t="str">
            <v>073-58</v>
          </cell>
          <cell r="Z2473">
            <v>0</v>
          </cell>
          <cell r="AA2473" t="str">
            <v>P100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>
            <v>2428</v>
          </cell>
          <cell r="B2474" t="str">
            <v>STNW00196/2007</v>
          </cell>
          <cell r="C2474" t="str">
            <v>Wkręt udarowy 1</v>
          </cell>
          <cell r="D2474" t="str">
            <v>Gr.8</v>
          </cell>
          <cell r="E2474">
            <v>0</v>
          </cell>
          <cell r="F2474">
            <v>39172</v>
          </cell>
          <cell r="G2474">
            <v>39172</v>
          </cell>
          <cell r="H2474" t="str">
            <v>8</v>
          </cell>
          <cell r="I2474" t="str">
            <v>Jednorazowa</v>
          </cell>
          <cell r="J2474">
            <v>0</v>
          </cell>
          <cell r="K2474">
            <v>0</v>
          </cell>
          <cell r="L2474">
            <v>4800</v>
          </cell>
          <cell r="M2474">
            <v>4800</v>
          </cell>
          <cell r="N2474">
            <v>4800</v>
          </cell>
          <cell r="O2474">
            <v>4800</v>
          </cell>
          <cell r="P2474">
            <v>0</v>
          </cell>
          <cell r="Q2474">
            <v>4800</v>
          </cell>
          <cell r="R2474">
            <v>0</v>
          </cell>
          <cell r="S2474">
            <v>0</v>
          </cell>
          <cell r="T2474">
            <v>4800</v>
          </cell>
          <cell r="U2474">
            <v>0</v>
          </cell>
          <cell r="V2474">
            <v>0</v>
          </cell>
          <cell r="W2474">
            <v>1</v>
          </cell>
          <cell r="X2474" t="str">
            <v>013-58</v>
          </cell>
          <cell r="Y2474" t="str">
            <v>073-58</v>
          </cell>
          <cell r="Z2474">
            <v>0</v>
          </cell>
          <cell r="AA2474" t="str">
            <v>P100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>
            <v>2429</v>
          </cell>
          <cell r="B2475" t="str">
            <v>STNW00197/2007</v>
          </cell>
          <cell r="C2475" t="str">
            <v>Wkręt udarowy 3/4</v>
          </cell>
          <cell r="D2475" t="str">
            <v>Gr.8</v>
          </cell>
          <cell r="E2475">
            <v>0</v>
          </cell>
          <cell r="F2475">
            <v>39172</v>
          </cell>
          <cell r="G2475">
            <v>39172</v>
          </cell>
          <cell r="H2475" t="str">
            <v>8</v>
          </cell>
          <cell r="I2475" t="str">
            <v>Jednorazowa</v>
          </cell>
          <cell r="J2475">
            <v>0</v>
          </cell>
          <cell r="K2475">
            <v>0</v>
          </cell>
          <cell r="L2475">
            <v>2490</v>
          </cell>
          <cell r="M2475">
            <v>2490</v>
          </cell>
          <cell r="N2475">
            <v>2490</v>
          </cell>
          <cell r="O2475">
            <v>2490</v>
          </cell>
          <cell r="P2475">
            <v>0</v>
          </cell>
          <cell r="Q2475">
            <v>2490</v>
          </cell>
          <cell r="R2475">
            <v>0</v>
          </cell>
          <cell r="S2475">
            <v>0</v>
          </cell>
          <cell r="T2475">
            <v>2490</v>
          </cell>
          <cell r="U2475">
            <v>0</v>
          </cell>
          <cell r="V2475">
            <v>0</v>
          </cell>
          <cell r="W2475">
            <v>1</v>
          </cell>
          <cell r="X2475" t="str">
            <v>013-58</v>
          </cell>
          <cell r="Y2475" t="str">
            <v>073-58</v>
          </cell>
          <cell r="Z2475">
            <v>0</v>
          </cell>
          <cell r="AA2475" t="str">
            <v>P100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>
            <v>2430</v>
          </cell>
          <cell r="B2476" t="str">
            <v>STNW00198/2007</v>
          </cell>
          <cell r="C2476" t="str">
            <v>Wkrętarka BSZ18</v>
          </cell>
          <cell r="D2476" t="str">
            <v>Gr.8</v>
          </cell>
          <cell r="E2476">
            <v>0</v>
          </cell>
          <cell r="F2476">
            <v>39172</v>
          </cell>
          <cell r="G2476">
            <v>39172</v>
          </cell>
          <cell r="H2476" t="str">
            <v>8</v>
          </cell>
          <cell r="I2476" t="str">
            <v>Jednorazowa</v>
          </cell>
          <cell r="J2476">
            <v>0</v>
          </cell>
          <cell r="K2476">
            <v>0</v>
          </cell>
          <cell r="L2476">
            <v>1290</v>
          </cell>
          <cell r="M2476">
            <v>1290</v>
          </cell>
          <cell r="N2476">
            <v>1290</v>
          </cell>
          <cell r="O2476">
            <v>1290</v>
          </cell>
          <cell r="P2476">
            <v>0</v>
          </cell>
          <cell r="Q2476">
            <v>1290</v>
          </cell>
          <cell r="R2476">
            <v>0</v>
          </cell>
          <cell r="S2476">
            <v>0</v>
          </cell>
          <cell r="T2476">
            <v>1290</v>
          </cell>
          <cell r="U2476">
            <v>0</v>
          </cell>
          <cell r="V2476">
            <v>0</v>
          </cell>
          <cell r="W2476">
            <v>1</v>
          </cell>
          <cell r="X2476" t="str">
            <v>013-58</v>
          </cell>
          <cell r="Y2476" t="str">
            <v>073-58</v>
          </cell>
          <cell r="Z2476">
            <v>0</v>
          </cell>
          <cell r="AA2476" t="str">
            <v>P100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>
            <v>2432</v>
          </cell>
          <cell r="B2477" t="str">
            <v>STNW00200/2007</v>
          </cell>
          <cell r="C2477" t="str">
            <v>Opalarka elektryczna</v>
          </cell>
          <cell r="D2477" t="str">
            <v>Gr.8</v>
          </cell>
          <cell r="E2477">
            <v>0</v>
          </cell>
          <cell r="F2477">
            <v>39202</v>
          </cell>
          <cell r="G2477">
            <v>39202</v>
          </cell>
          <cell r="H2477" t="str">
            <v>8</v>
          </cell>
          <cell r="I2477" t="str">
            <v>Jednorazowa</v>
          </cell>
          <cell r="J2477">
            <v>0</v>
          </cell>
          <cell r="K2477">
            <v>0</v>
          </cell>
          <cell r="L2477">
            <v>1159.8399999999999</v>
          </cell>
          <cell r="M2477">
            <v>1159.8399999999999</v>
          </cell>
          <cell r="N2477">
            <v>1159.8399999999999</v>
          </cell>
          <cell r="O2477">
            <v>1159.8399999999999</v>
          </cell>
          <cell r="P2477">
            <v>0</v>
          </cell>
          <cell r="Q2477">
            <v>1159.8399999999999</v>
          </cell>
          <cell r="R2477">
            <v>0</v>
          </cell>
          <cell r="S2477">
            <v>0</v>
          </cell>
          <cell r="T2477">
            <v>1159.8399999999999</v>
          </cell>
          <cell r="U2477">
            <v>0</v>
          </cell>
          <cell r="V2477">
            <v>0</v>
          </cell>
          <cell r="W2477">
            <v>1</v>
          </cell>
          <cell r="X2477" t="str">
            <v>013-58</v>
          </cell>
          <cell r="Y2477" t="str">
            <v>073-58</v>
          </cell>
          <cell r="Z2477">
            <v>0</v>
          </cell>
          <cell r="AA2477" t="str">
            <v>P100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>
            <v>2434</v>
          </cell>
          <cell r="B2478" t="str">
            <v>STNW00202/2007</v>
          </cell>
          <cell r="C2478" t="str">
            <v>Głowice gwinciarskie</v>
          </cell>
          <cell r="D2478" t="str">
            <v>Gr.8</v>
          </cell>
          <cell r="E2478">
            <v>0</v>
          </cell>
          <cell r="F2478">
            <v>39263</v>
          </cell>
          <cell r="G2478">
            <v>39263</v>
          </cell>
          <cell r="H2478" t="str">
            <v>8</v>
          </cell>
          <cell r="I2478" t="str">
            <v>Jednorazowa</v>
          </cell>
          <cell r="J2478">
            <v>0</v>
          </cell>
          <cell r="K2478">
            <v>0</v>
          </cell>
          <cell r="L2478">
            <v>1349</v>
          </cell>
          <cell r="M2478">
            <v>1349</v>
          </cell>
          <cell r="N2478">
            <v>1349</v>
          </cell>
          <cell r="O2478">
            <v>1349</v>
          </cell>
          <cell r="P2478">
            <v>0</v>
          </cell>
          <cell r="Q2478">
            <v>1349</v>
          </cell>
          <cell r="R2478">
            <v>0</v>
          </cell>
          <cell r="S2478">
            <v>0</v>
          </cell>
          <cell r="T2478">
            <v>1349</v>
          </cell>
          <cell r="U2478">
            <v>0</v>
          </cell>
          <cell r="V2478">
            <v>0</v>
          </cell>
          <cell r="W2478">
            <v>1</v>
          </cell>
          <cell r="X2478" t="str">
            <v>013-58</v>
          </cell>
          <cell r="Y2478" t="str">
            <v>073-58</v>
          </cell>
          <cell r="Z2478">
            <v>0</v>
          </cell>
          <cell r="AA2478" t="str">
            <v>P100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>
            <v>2435</v>
          </cell>
          <cell r="B2479" t="str">
            <v>STNW00203/2007</v>
          </cell>
          <cell r="C2479" t="str">
            <v>Kserokopiarka Canon</v>
          </cell>
          <cell r="D2479" t="str">
            <v>Gr.8</v>
          </cell>
          <cell r="E2479">
            <v>0</v>
          </cell>
          <cell r="F2479">
            <v>39263</v>
          </cell>
          <cell r="G2479">
            <v>39263</v>
          </cell>
          <cell r="H2479" t="str">
            <v>8</v>
          </cell>
          <cell r="I2479" t="str">
            <v>Jednorazowa</v>
          </cell>
          <cell r="J2479">
            <v>0</v>
          </cell>
          <cell r="K2479">
            <v>0</v>
          </cell>
          <cell r="L2479">
            <v>2499</v>
          </cell>
          <cell r="M2479">
            <v>2499</v>
          </cell>
          <cell r="N2479">
            <v>2499</v>
          </cell>
          <cell r="O2479">
            <v>2499</v>
          </cell>
          <cell r="P2479">
            <v>0</v>
          </cell>
          <cell r="Q2479">
            <v>2499</v>
          </cell>
          <cell r="R2479">
            <v>0</v>
          </cell>
          <cell r="S2479">
            <v>0</v>
          </cell>
          <cell r="T2479">
            <v>2499</v>
          </cell>
          <cell r="U2479">
            <v>0</v>
          </cell>
          <cell r="V2479">
            <v>0</v>
          </cell>
          <cell r="W2479">
            <v>1</v>
          </cell>
          <cell r="X2479" t="str">
            <v>013-58</v>
          </cell>
          <cell r="Y2479" t="str">
            <v>073-58</v>
          </cell>
          <cell r="Z2479">
            <v>0</v>
          </cell>
          <cell r="AA2479" t="str">
            <v>P100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>
            <v>2436</v>
          </cell>
          <cell r="B2480" t="str">
            <v>STNW00204/2007</v>
          </cell>
          <cell r="C2480" t="str">
            <v>Neseser skóra</v>
          </cell>
          <cell r="D2480" t="str">
            <v>Gr.8</v>
          </cell>
          <cell r="E2480">
            <v>0</v>
          </cell>
          <cell r="F2480">
            <v>39263</v>
          </cell>
          <cell r="G2480">
            <v>39263</v>
          </cell>
          <cell r="H2480" t="str">
            <v>8</v>
          </cell>
          <cell r="I2480" t="str">
            <v>Jednorazowa</v>
          </cell>
          <cell r="J2480">
            <v>0</v>
          </cell>
          <cell r="K2480">
            <v>0</v>
          </cell>
          <cell r="L2480">
            <v>4800</v>
          </cell>
          <cell r="M2480">
            <v>4800</v>
          </cell>
          <cell r="N2480">
            <v>4800</v>
          </cell>
          <cell r="O2480">
            <v>4800</v>
          </cell>
          <cell r="P2480">
            <v>0</v>
          </cell>
          <cell r="Q2480">
            <v>4800</v>
          </cell>
          <cell r="R2480">
            <v>0</v>
          </cell>
          <cell r="S2480">
            <v>0</v>
          </cell>
          <cell r="T2480">
            <v>4800</v>
          </cell>
          <cell r="U2480">
            <v>0</v>
          </cell>
          <cell r="V2480">
            <v>0</v>
          </cell>
          <cell r="W2480">
            <v>1</v>
          </cell>
          <cell r="X2480" t="str">
            <v>013-58</v>
          </cell>
          <cell r="Y2480" t="str">
            <v>073-58</v>
          </cell>
          <cell r="Z2480">
            <v>0</v>
          </cell>
          <cell r="AA2480" t="str">
            <v>P100</v>
          </cell>
          <cell r="AB2480">
            <v>0</v>
          </cell>
          <cell r="AC2480">
            <v>0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>
            <v>2438</v>
          </cell>
          <cell r="B2481" t="str">
            <v>STNW00206/2007</v>
          </cell>
          <cell r="C2481" t="str">
            <v>Praska</v>
          </cell>
          <cell r="D2481" t="str">
            <v>Gr.8</v>
          </cell>
          <cell r="E2481">
            <v>0</v>
          </cell>
          <cell r="F2481">
            <v>39263</v>
          </cell>
          <cell r="G2481">
            <v>39263</v>
          </cell>
          <cell r="H2481" t="str">
            <v>8</v>
          </cell>
          <cell r="I2481" t="str">
            <v>Jednorazowa</v>
          </cell>
          <cell r="J2481">
            <v>0</v>
          </cell>
          <cell r="K2481">
            <v>0</v>
          </cell>
          <cell r="L2481">
            <v>1054.3499999999999</v>
          </cell>
          <cell r="M2481">
            <v>1054.3499999999999</v>
          </cell>
          <cell r="N2481">
            <v>1054.3499999999999</v>
          </cell>
          <cell r="O2481">
            <v>1054.3499999999999</v>
          </cell>
          <cell r="P2481">
            <v>0</v>
          </cell>
          <cell r="Q2481">
            <v>1054.3499999999999</v>
          </cell>
          <cell r="R2481">
            <v>0</v>
          </cell>
          <cell r="S2481">
            <v>0</v>
          </cell>
          <cell r="T2481">
            <v>1054.3499999999999</v>
          </cell>
          <cell r="U2481">
            <v>0</v>
          </cell>
          <cell r="V2481">
            <v>0</v>
          </cell>
          <cell r="W2481">
            <v>1</v>
          </cell>
          <cell r="X2481" t="str">
            <v>013-58</v>
          </cell>
          <cell r="Y2481" t="str">
            <v>073-58</v>
          </cell>
          <cell r="Z2481">
            <v>0</v>
          </cell>
          <cell r="AA2481" t="str">
            <v>P100</v>
          </cell>
          <cell r="AB2481">
            <v>0</v>
          </cell>
          <cell r="AC2481">
            <v>0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>
            <v>2442</v>
          </cell>
          <cell r="B2482" t="str">
            <v>STNW00210/2007</v>
          </cell>
          <cell r="C2482" t="str">
            <v>Zestaw narzędzi hydraulicznych REMS</v>
          </cell>
          <cell r="D2482" t="str">
            <v>Gr.8</v>
          </cell>
          <cell r="E2482">
            <v>0</v>
          </cell>
          <cell r="F2482">
            <v>39263</v>
          </cell>
          <cell r="G2482">
            <v>39263</v>
          </cell>
          <cell r="H2482" t="str">
            <v>8</v>
          </cell>
          <cell r="I2482" t="str">
            <v>Jednorazowa</v>
          </cell>
          <cell r="J2482">
            <v>0</v>
          </cell>
          <cell r="K2482">
            <v>0</v>
          </cell>
          <cell r="L2482">
            <v>1731.85</v>
          </cell>
          <cell r="M2482">
            <v>1731.85</v>
          </cell>
          <cell r="N2482">
            <v>1731.85</v>
          </cell>
          <cell r="O2482">
            <v>1731.85</v>
          </cell>
          <cell r="P2482">
            <v>0</v>
          </cell>
          <cell r="Q2482">
            <v>1731.85</v>
          </cell>
          <cell r="R2482">
            <v>0</v>
          </cell>
          <cell r="S2482">
            <v>0</v>
          </cell>
          <cell r="T2482">
            <v>1731.85</v>
          </cell>
          <cell r="U2482">
            <v>0</v>
          </cell>
          <cell r="V2482">
            <v>0</v>
          </cell>
          <cell r="W2482">
            <v>1</v>
          </cell>
          <cell r="X2482" t="str">
            <v>013-58</v>
          </cell>
          <cell r="Y2482" t="str">
            <v>073-58</v>
          </cell>
          <cell r="Z2482">
            <v>0</v>
          </cell>
          <cell r="AA2482" t="str">
            <v>P100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>
            <v>2443</v>
          </cell>
          <cell r="B2483" t="str">
            <v>STNW00211/2007</v>
          </cell>
          <cell r="C2483" t="str">
            <v>Zmywarka Amica</v>
          </cell>
          <cell r="D2483" t="str">
            <v>Gr.8</v>
          </cell>
          <cell r="E2483">
            <v>0</v>
          </cell>
          <cell r="F2483">
            <v>39263</v>
          </cell>
          <cell r="G2483">
            <v>39263</v>
          </cell>
          <cell r="H2483" t="str">
            <v>8</v>
          </cell>
          <cell r="I2483" t="str">
            <v>Jednorazowa</v>
          </cell>
          <cell r="J2483">
            <v>0</v>
          </cell>
          <cell r="K2483">
            <v>0</v>
          </cell>
          <cell r="L2483">
            <v>1640</v>
          </cell>
          <cell r="M2483">
            <v>1640</v>
          </cell>
          <cell r="N2483">
            <v>1640</v>
          </cell>
          <cell r="O2483">
            <v>1640</v>
          </cell>
          <cell r="P2483">
            <v>0</v>
          </cell>
          <cell r="Q2483">
            <v>1640</v>
          </cell>
          <cell r="R2483">
            <v>0</v>
          </cell>
          <cell r="S2483">
            <v>0</v>
          </cell>
          <cell r="T2483">
            <v>1640</v>
          </cell>
          <cell r="U2483">
            <v>0</v>
          </cell>
          <cell r="V2483">
            <v>0</v>
          </cell>
          <cell r="W2483">
            <v>1</v>
          </cell>
          <cell r="X2483" t="str">
            <v>013-58</v>
          </cell>
          <cell r="Y2483" t="str">
            <v>073-58</v>
          </cell>
          <cell r="Z2483">
            <v>0</v>
          </cell>
          <cell r="AA2483" t="str">
            <v>P100</v>
          </cell>
          <cell r="AB2483">
            <v>0</v>
          </cell>
          <cell r="AC2483">
            <v>0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>
            <v>2447</v>
          </cell>
          <cell r="B2484" t="str">
            <v>STNW00215/2007</v>
          </cell>
          <cell r="C2484" t="str">
            <v>Klimatyzator</v>
          </cell>
          <cell r="D2484" t="str">
            <v>Gr.8</v>
          </cell>
          <cell r="E2484">
            <v>0</v>
          </cell>
          <cell r="F2484">
            <v>39294</v>
          </cell>
          <cell r="G2484">
            <v>39294</v>
          </cell>
          <cell r="H2484" t="str">
            <v>8</v>
          </cell>
          <cell r="I2484" t="str">
            <v>Jednorazowa</v>
          </cell>
          <cell r="J2484">
            <v>0</v>
          </cell>
          <cell r="K2484">
            <v>0</v>
          </cell>
          <cell r="L2484">
            <v>10480</v>
          </cell>
          <cell r="M2484">
            <v>10480</v>
          </cell>
          <cell r="N2484">
            <v>10480</v>
          </cell>
          <cell r="O2484">
            <v>10480</v>
          </cell>
          <cell r="P2484">
            <v>0</v>
          </cell>
          <cell r="Q2484">
            <v>10480</v>
          </cell>
          <cell r="R2484">
            <v>0</v>
          </cell>
          <cell r="S2484">
            <v>0</v>
          </cell>
          <cell r="T2484">
            <v>10480</v>
          </cell>
          <cell r="U2484">
            <v>0</v>
          </cell>
          <cell r="V2484">
            <v>0</v>
          </cell>
          <cell r="W2484">
            <v>1</v>
          </cell>
          <cell r="X2484" t="str">
            <v>013-58</v>
          </cell>
          <cell r="Y2484" t="str">
            <v>073-58</v>
          </cell>
          <cell r="Z2484">
            <v>0</v>
          </cell>
          <cell r="AA2484" t="str">
            <v>P100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>
            <v>2449</v>
          </cell>
          <cell r="B2485" t="str">
            <v>STNW00217/2007</v>
          </cell>
          <cell r="C2485" t="str">
            <v>Aparat cyfrowy</v>
          </cell>
          <cell r="D2485" t="str">
            <v>Gr.8</v>
          </cell>
          <cell r="E2485">
            <v>0</v>
          </cell>
          <cell r="F2485">
            <v>39325</v>
          </cell>
          <cell r="G2485">
            <v>39325</v>
          </cell>
          <cell r="H2485" t="str">
            <v>8</v>
          </cell>
          <cell r="I2485" t="str">
            <v>Jednorazowa</v>
          </cell>
          <cell r="J2485">
            <v>0</v>
          </cell>
          <cell r="K2485">
            <v>0</v>
          </cell>
          <cell r="L2485">
            <v>2064.75</v>
          </cell>
          <cell r="M2485">
            <v>2064.75</v>
          </cell>
          <cell r="N2485">
            <v>2064.75</v>
          </cell>
          <cell r="O2485">
            <v>2064.75</v>
          </cell>
          <cell r="P2485">
            <v>0</v>
          </cell>
          <cell r="Q2485">
            <v>2064.75</v>
          </cell>
          <cell r="R2485">
            <v>0</v>
          </cell>
          <cell r="S2485">
            <v>0</v>
          </cell>
          <cell r="T2485">
            <v>2064.75</v>
          </cell>
          <cell r="U2485">
            <v>0</v>
          </cell>
          <cell r="V2485">
            <v>0</v>
          </cell>
          <cell r="W2485">
            <v>1</v>
          </cell>
          <cell r="X2485" t="str">
            <v>013-58</v>
          </cell>
          <cell r="Y2485" t="str">
            <v>073-58</v>
          </cell>
          <cell r="Z2485">
            <v>0</v>
          </cell>
          <cell r="AA2485" t="str">
            <v>P100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>
            <v>2453</v>
          </cell>
          <cell r="B2486" t="str">
            <v>STNW00221/2007</v>
          </cell>
          <cell r="C2486" t="str">
            <v>Wyrzynarka szblasta</v>
          </cell>
          <cell r="D2486" t="str">
            <v>Gr.8</v>
          </cell>
          <cell r="E2486">
            <v>0</v>
          </cell>
          <cell r="F2486">
            <v>39355</v>
          </cell>
          <cell r="G2486">
            <v>39355</v>
          </cell>
          <cell r="H2486" t="str">
            <v>8</v>
          </cell>
          <cell r="I2486" t="str">
            <v>Jednorazowa</v>
          </cell>
          <cell r="J2486">
            <v>0</v>
          </cell>
          <cell r="K2486">
            <v>0</v>
          </cell>
          <cell r="L2486">
            <v>2290</v>
          </cell>
          <cell r="M2486">
            <v>2290</v>
          </cell>
          <cell r="N2486">
            <v>2290</v>
          </cell>
          <cell r="O2486">
            <v>2290</v>
          </cell>
          <cell r="P2486">
            <v>0</v>
          </cell>
          <cell r="Q2486">
            <v>2290</v>
          </cell>
          <cell r="R2486">
            <v>0</v>
          </cell>
          <cell r="S2486">
            <v>0</v>
          </cell>
          <cell r="T2486">
            <v>2290</v>
          </cell>
          <cell r="U2486">
            <v>0</v>
          </cell>
          <cell r="V2486">
            <v>0</v>
          </cell>
          <cell r="W2486">
            <v>1</v>
          </cell>
          <cell r="X2486" t="str">
            <v>013-58</v>
          </cell>
          <cell r="Y2486" t="str">
            <v>073-58</v>
          </cell>
          <cell r="Z2486">
            <v>0</v>
          </cell>
          <cell r="AA2486" t="str">
            <v>P100</v>
          </cell>
          <cell r="AB2486">
            <v>0</v>
          </cell>
          <cell r="AC2486">
            <v>0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>
            <v>2455</v>
          </cell>
          <cell r="B2487" t="str">
            <v>STNW00223/2007</v>
          </cell>
          <cell r="C2487" t="str">
            <v>Chłodziarko-zamrażarka</v>
          </cell>
          <cell r="D2487" t="str">
            <v>Gr.8</v>
          </cell>
          <cell r="E2487">
            <v>0</v>
          </cell>
          <cell r="F2487">
            <v>39386</v>
          </cell>
          <cell r="G2487">
            <v>39386</v>
          </cell>
          <cell r="H2487" t="str">
            <v>8</v>
          </cell>
          <cell r="I2487" t="str">
            <v>Jednorazowa</v>
          </cell>
          <cell r="J2487">
            <v>0</v>
          </cell>
          <cell r="K2487">
            <v>0</v>
          </cell>
          <cell r="L2487">
            <v>4800</v>
          </cell>
          <cell r="M2487">
            <v>2400</v>
          </cell>
          <cell r="N2487">
            <v>2400</v>
          </cell>
          <cell r="O2487">
            <v>2400</v>
          </cell>
          <cell r="P2487">
            <v>0</v>
          </cell>
          <cell r="Q2487">
            <v>2400</v>
          </cell>
          <cell r="R2487">
            <v>0</v>
          </cell>
          <cell r="S2487">
            <v>0</v>
          </cell>
          <cell r="T2487">
            <v>4800</v>
          </cell>
          <cell r="U2487">
            <v>0</v>
          </cell>
          <cell r="V2487">
            <v>0</v>
          </cell>
          <cell r="W2487">
            <v>2</v>
          </cell>
          <cell r="X2487" t="str">
            <v>013-58</v>
          </cell>
          <cell r="Y2487" t="str">
            <v>073-58</v>
          </cell>
          <cell r="Z2487">
            <v>0</v>
          </cell>
          <cell r="AA2487" t="str">
            <v>P100</v>
          </cell>
          <cell r="AB2487">
            <v>0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>
            <v>2456</v>
          </cell>
          <cell r="B2488" t="str">
            <v>STNW00224/2007</v>
          </cell>
          <cell r="C2488" t="str">
            <v>Niszczarka</v>
          </cell>
          <cell r="D2488" t="str">
            <v>Gr.8</v>
          </cell>
          <cell r="E2488">
            <v>0</v>
          </cell>
          <cell r="F2488">
            <v>39386</v>
          </cell>
          <cell r="G2488">
            <v>39386</v>
          </cell>
          <cell r="H2488" t="str">
            <v>8</v>
          </cell>
          <cell r="I2488" t="str">
            <v>Jednorazowa</v>
          </cell>
          <cell r="J2488">
            <v>0</v>
          </cell>
          <cell r="K2488">
            <v>0</v>
          </cell>
          <cell r="L2488">
            <v>1780</v>
          </cell>
          <cell r="M2488">
            <v>1780</v>
          </cell>
          <cell r="N2488">
            <v>1780</v>
          </cell>
          <cell r="O2488">
            <v>1780</v>
          </cell>
          <cell r="P2488">
            <v>0</v>
          </cell>
          <cell r="Q2488">
            <v>1780</v>
          </cell>
          <cell r="R2488">
            <v>0</v>
          </cell>
          <cell r="S2488">
            <v>0</v>
          </cell>
          <cell r="T2488">
            <v>1780</v>
          </cell>
          <cell r="U2488">
            <v>0</v>
          </cell>
          <cell r="V2488">
            <v>0</v>
          </cell>
          <cell r="W2488">
            <v>1</v>
          </cell>
          <cell r="X2488" t="str">
            <v>013-58</v>
          </cell>
          <cell r="Y2488" t="str">
            <v>073-58</v>
          </cell>
          <cell r="Z2488">
            <v>0</v>
          </cell>
          <cell r="AA2488" t="str">
            <v>P100</v>
          </cell>
          <cell r="AB2488">
            <v>0</v>
          </cell>
          <cell r="AC2488">
            <v>0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>
            <v>2457</v>
          </cell>
          <cell r="B2489" t="str">
            <v>STNW00225/2007</v>
          </cell>
          <cell r="C2489" t="str">
            <v>Niszczarka</v>
          </cell>
          <cell r="D2489" t="str">
            <v>Gr.8</v>
          </cell>
          <cell r="E2489">
            <v>0</v>
          </cell>
          <cell r="F2489">
            <v>39386</v>
          </cell>
          <cell r="G2489">
            <v>39386</v>
          </cell>
          <cell r="H2489" t="str">
            <v>8</v>
          </cell>
          <cell r="I2489" t="str">
            <v>Jednorazowa</v>
          </cell>
          <cell r="J2489">
            <v>0</v>
          </cell>
          <cell r="K2489">
            <v>0</v>
          </cell>
          <cell r="L2489">
            <v>2050</v>
          </cell>
          <cell r="M2489">
            <v>2050</v>
          </cell>
          <cell r="N2489">
            <v>2050</v>
          </cell>
          <cell r="O2489">
            <v>2050</v>
          </cell>
          <cell r="P2489">
            <v>0</v>
          </cell>
          <cell r="Q2489">
            <v>2050</v>
          </cell>
          <cell r="R2489">
            <v>0</v>
          </cell>
          <cell r="S2489">
            <v>0</v>
          </cell>
          <cell r="T2489">
            <v>2050</v>
          </cell>
          <cell r="U2489">
            <v>0</v>
          </cell>
          <cell r="V2489">
            <v>0</v>
          </cell>
          <cell r="W2489">
            <v>1</v>
          </cell>
          <cell r="X2489" t="str">
            <v>013-58</v>
          </cell>
          <cell r="Y2489" t="str">
            <v>073-58</v>
          </cell>
          <cell r="Z2489">
            <v>0</v>
          </cell>
          <cell r="AA2489" t="str">
            <v>P100</v>
          </cell>
          <cell r="AB2489">
            <v>0</v>
          </cell>
          <cell r="AC2489">
            <v>0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>
            <v>2460</v>
          </cell>
          <cell r="B2490" t="str">
            <v>STNW00228/2007</v>
          </cell>
          <cell r="C2490" t="str">
            <v>Kserokopiarka</v>
          </cell>
          <cell r="D2490" t="str">
            <v>Gr.8</v>
          </cell>
          <cell r="E2490">
            <v>0</v>
          </cell>
          <cell r="F2490">
            <v>39416</v>
          </cell>
          <cell r="G2490">
            <v>39416</v>
          </cell>
          <cell r="H2490" t="str">
            <v>8</v>
          </cell>
          <cell r="I2490" t="str">
            <v>Jednorazowa</v>
          </cell>
          <cell r="J2490">
            <v>0</v>
          </cell>
          <cell r="K2490">
            <v>0</v>
          </cell>
          <cell r="L2490">
            <v>1950</v>
          </cell>
          <cell r="M2490">
            <v>1950</v>
          </cell>
          <cell r="N2490">
            <v>1950</v>
          </cell>
          <cell r="O2490">
            <v>1950</v>
          </cell>
          <cell r="P2490">
            <v>0</v>
          </cell>
          <cell r="Q2490">
            <v>1950</v>
          </cell>
          <cell r="R2490">
            <v>0</v>
          </cell>
          <cell r="S2490">
            <v>0</v>
          </cell>
          <cell r="T2490">
            <v>1950</v>
          </cell>
          <cell r="U2490">
            <v>0</v>
          </cell>
          <cell r="V2490">
            <v>0</v>
          </cell>
          <cell r="W2490">
            <v>1</v>
          </cell>
          <cell r="X2490" t="str">
            <v>013-58</v>
          </cell>
          <cell r="Y2490" t="str">
            <v>073-58</v>
          </cell>
          <cell r="Z2490">
            <v>0</v>
          </cell>
          <cell r="AA2490" t="str">
            <v>P100</v>
          </cell>
          <cell r="AB2490">
            <v>0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>
            <v>2461</v>
          </cell>
          <cell r="B2491" t="str">
            <v>STNW00229/2007</v>
          </cell>
          <cell r="C2491" t="str">
            <v>Liczarka banknotów</v>
          </cell>
          <cell r="D2491" t="str">
            <v>Gr.8</v>
          </cell>
          <cell r="E2491">
            <v>0</v>
          </cell>
          <cell r="F2491">
            <v>39416</v>
          </cell>
          <cell r="G2491">
            <v>39416</v>
          </cell>
          <cell r="H2491" t="str">
            <v>8</v>
          </cell>
          <cell r="I2491" t="str">
            <v>Jednorazowa</v>
          </cell>
          <cell r="J2491">
            <v>0</v>
          </cell>
          <cell r="K2491">
            <v>0</v>
          </cell>
          <cell r="L2491">
            <v>2762.5</v>
          </cell>
          <cell r="M2491">
            <v>2762.5</v>
          </cell>
          <cell r="N2491">
            <v>2762.5</v>
          </cell>
          <cell r="O2491">
            <v>2762.5</v>
          </cell>
          <cell r="P2491">
            <v>0</v>
          </cell>
          <cell r="Q2491">
            <v>2762.5</v>
          </cell>
          <cell r="R2491">
            <v>0</v>
          </cell>
          <cell r="S2491">
            <v>0</v>
          </cell>
          <cell r="T2491">
            <v>2762.5</v>
          </cell>
          <cell r="U2491">
            <v>0</v>
          </cell>
          <cell r="V2491">
            <v>0</v>
          </cell>
          <cell r="W2491">
            <v>1</v>
          </cell>
          <cell r="X2491" t="str">
            <v>013-58</v>
          </cell>
          <cell r="Y2491" t="str">
            <v>073-58</v>
          </cell>
          <cell r="Z2491">
            <v>0</v>
          </cell>
          <cell r="AA2491" t="str">
            <v>P100</v>
          </cell>
          <cell r="AB2491">
            <v>0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>
            <v>2462</v>
          </cell>
          <cell r="B2492" t="str">
            <v>STNW00230/2007</v>
          </cell>
          <cell r="C2492" t="str">
            <v>Telefax Kx-Fl</v>
          </cell>
          <cell r="D2492" t="str">
            <v>Gr.8</v>
          </cell>
          <cell r="E2492">
            <v>0</v>
          </cell>
          <cell r="F2492">
            <v>39416</v>
          </cell>
          <cell r="G2492">
            <v>39416</v>
          </cell>
          <cell r="H2492" t="str">
            <v>8</v>
          </cell>
          <cell r="I2492" t="str">
            <v>Jednorazowa</v>
          </cell>
          <cell r="J2492">
            <v>0</v>
          </cell>
          <cell r="K2492">
            <v>0</v>
          </cell>
          <cell r="L2492">
            <v>1127.49</v>
          </cell>
          <cell r="M2492">
            <v>1127.49</v>
          </cell>
          <cell r="N2492">
            <v>1127.49</v>
          </cell>
          <cell r="O2492">
            <v>1127.49</v>
          </cell>
          <cell r="P2492">
            <v>0</v>
          </cell>
          <cell r="Q2492">
            <v>1127.49</v>
          </cell>
          <cell r="R2492">
            <v>0</v>
          </cell>
          <cell r="S2492">
            <v>0</v>
          </cell>
          <cell r="T2492">
            <v>1127.49</v>
          </cell>
          <cell r="U2492">
            <v>0</v>
          </cell>
          <cell r="V2492">
            <v>0</v>
          </cell>
          <cell r="W2492">
            <v>1</v>
          </cell>
          <cell r="X2492" t="str">
            <v>013-58</v>
          </cell>
          <cell r="Y2492" t="str">
            <v>073-58</v>
          </cell>
          <cell r="Z2492">
            <v>0</v>
          </cell>
          <cell r="AA2492" t="str">
            <v>P100</v>
          </cell>
          <cell r="AB2492">
            <v>0</v>
          </cell>
          <cell r="AC2492">
            <v>0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>
            <v>2465</v>
          </cell>
          <cell r="B2493" t="str">
            <v>STNW00233/2007</v>
          </cell>
          <cell r="C2493" t="str">
            <v>Kserokopiarka</v>
          </cell>
          <cell r="D2493" t="str">
            <v>Gr.8</v>
          </cell>
          <cell r="E2493">
            <v>0</v>
          </cell>
          <cell r="F2493">
            <v>39447</v>
          </cell>
          <cell r="G2493">
            <v>39447</v>
          </cell>
          <cell r="H2493" t="str">
            <v>8</v>
          </cell>
          <cell r="I2493" t="str">
            <v>Jednorazowa</v>
          </cell>
          <cell r="J2493">
            <v>0</v>
          </cell>
          <cell r="K2493">
            <v>0</v>
          </cell>
          <cell r="L2493">
            <v>2780</v>
          </cell>
          <cell r="M2493">
            <v>2780</v>
          </cell>
          <cell r="N2493">
            <v>2780</v>
          </cell>
          <cell r="O2493">
            <v>2780</v>
          </cell>
          <cell r="P2493">
            <v>0</v>
          </cell>
          <cell r="Q2493">
            <v>2780</v>
          </cell>
          <cell r="R2493">
            <v>0</v>
          </cell>
          <cell r="S2493">
            <v>0</v>
          </cell>
          <cell r="T2493">
            <v>2780</v>
          </cell>
          <cell r="U2493">
            <v>0</v>
          </cell>
          <cell r="V2493">
            <v>0</v>
          </cell>
          <cell r="W2493">
            <v>1</v>
          </cell>
          <cell r="X2493" t="str">
            <v>013-58</v>
          </cell>
          <cell r="Y2493" t="str">
            <v>073-58</v>
          </cell>
          <cell r="Z2493">
            <v>0</v>
          </cell>
          <cell r="AA2493" t="str">
            <v>P100</v>
          </cell>
          <cell r="AB2493">
            <v>0</v>
          </cell>
          <cell r="AC2493">
            <v>0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>
            <v>2466</v>
          </cell>
          <cell r="B2494" t="str">
            <v>STNW00234/2007</v>
          </cell>
          <cell r="C2494" t="str">
            <v>Kserokopiarka Canon</v>
          </cell>
          <cell r="D2494" t="str">
            <v>Gr.8</v>
          </cell>
          <cell r="E2494">
            <v>0</v>
          </cell>
          <cell r="F2494">
            <v>39447</v>
          </cell>
          <cell r="G2494">
            <v>39447</v>
          </cell>
          <cell r="H2494" t="str">
            <v>8</v>
          </cell>
          <cell r="I2494" t="str">
            <v>Jednorazowa</v>
          </cell>
          <cell r="J2494">
            <v>0</v>
          </cell>
          <cell r="K2494">
            <v>0</v>
          </cell>
          <cell r="L2494">
            <v>2350</v>
          </cell>
          <cell r="M2494">
            <v>2350</v>
          </cell>
          <cell r="N2494">
            <v>2350</v>
          </cell>
          <cell r="O2494">
            <v>2350</v>
          </cell>
          <cell r="P2494">
            <v>0</v>
          </cell>
          <cell r="Q2494">
            <v>2350</v>
          </cell>
          <cell r="R2494">
            <v>0</v>
          </cell>
          <cell r="S2494">
            <v>0</v>
          </cell>
          <cell r="T2494">
            <v>2350</v>
          </cell>
          <cell r="U2494">
            <v>0</v>
          </cell>
          <cell r="V2494">
            <v>0</v>
          </cell>
          <cell r="W2494">
            <v>1</v>
          </cell>
          <cell r="X2494" t="str">
            <v>013-58</v>
          </cell>
          <cell r="Y2494" t="str">
            <v>073-58</v>
          </cell>
          <cell r="Z2494">
            <v>0</v>
          </cell>
          <cell r="AA2494" t="str">
            <v>P100</v>
          </cell>
          <cell r="AB2494">
            <v>0</v>
          </cell>
          <cell r="AC2494">
            <v>0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>
            <v>2467</v>
          </cell>
          <cell r="B2495" t="str">
            <v>STNW00235/2007</v>
          </cell>
          <cell r="C2495" t="str">
            <v>Sejf</v>
          </cell>
          <cell r="D2495" t="str">
            <v>Gr.8</v>
          </cell>
          <cell r="E2495">
            <v>0</v>
          </cell>
          <cell r="F2495">
            <v>39447</v>
          </cell>
          <cell r="G2495">
            <v>39447</v>
          </cell>
          <cell r="H2495" t="str">
            <v>8</v>
          </cell>
          <cell r="I2495" t="str">
            <v>Jednorazowa</v>
          </cell>
          <cell r="J2495">
            <v>0</v>
          </cell>
          <cell r="K2495">
            <v>0</v>
          </cell>
          <cell r="L2495">
            <v>2545</v>
          </cell>
          <cell r="M2495">
            <v>2545</v>
          </cell>
          <cell r="N2495">
            <v>2545</v>
          </cell>
          <cell r="O2495">
            <v>2545</v>
          </cell>
          <cell r="P2495">
            <v>0</v>
          </cell>
          <cell r="Q2495">
            <v>2545</v>
          </cell>
          <cell r="R2495">
            <v>0</v>
          </cell>
          <cell r="S2495">
            <v>0</v>
          </cell>
          <cell r="T2495">
            <v>2545</v>
          </cell>
          <cell r="U2495">
            <v>0</v>
          </cell>
          <cell r="V2495">
            <v>0</v>
          </cell>
          <cell r="W2495">
            <v>1</v>
          </cell>
          <cell r="X2495" t="str">
            <v>013-58</v>
          </cell>
          <cell r="Y2495" t="str">
            <v>073-58</v>
          </cell>
          <cell r="Z2495">
            <v>0</v>
          </cell>
          <cell r="AA2495" t="str">
            <v>P100</v>
          </cell>
          <cell r="AB2495">
            <v>0</v>
          </cell>
          <cell r="AC2495">
            <v>0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>
            <v>2471</v>
          </cell>
          <cell r="B2496" t="str">
            <v>STNW00236/2007</v>
          </cell>
          <cell r="C2496" t="str">
            <v>Spawarka inwentorowa</v>
          </cell>
          <cell r="D2496" t="str">
            <v>Gr.8</v>
          </cell>
          <cell r="E2496">
            <v>0</v>
          </cell>
          <cell r="F2496">
            <v>39447</v>
          </cell>
          <cell r="G2496">
            <v>39447</v>
          </cell>
          <cell r="H2496" t="str">
            <v>8</v>
          </cell>
          <cell r="I2496" t="str">
            <v>Jednorazowa</v>
          </cell>
          <cell r="J2496">
            <v>0</v>
          </cell>
          <cell r="K2496">
            <v>0</v>
          </cell>
          <cell r="L2496">
            <v>3479.25</v>
          </cell>
          <cell r="M2496">
            <v>3479.25</v>
          </cell>
          <cell r="N2496">
            <v>3479.25</v>
          </cell>
          <cell r="O2496">
            <v>3479.25</v>
          </cell>
          <cell r="P2496">
            <v>0</v>
          </cell>
          <cell r="Q2496">
            <v>3479.25</v>
          </cell>
          <cell r="R2496">
            <v>0</v>
          </cell>
          <cell r="S2496">
            <v>0</v>
          </cell>
          <cell r="T2496">
            <v>3479.25</v>
          </cell>
          <cell r="U2496">
            <v>0</v>
          </cell>
          <cell r="V2496">
            <v>0</v>
          </cell>
          <cell r="W2496">
            <v>1</v>
          </cell>
          <cell r="X2496" t="str">
            <v>013-58</v>
          </cell>
          <cell r="Y2496" t="str">
            <v>073-58</v>
          </cell>
          <cell r="Z2496">
            <v>0</v>
          </cell>
          <cell r="AA2496" t="str">
            <v>P100</v>
          </cell>
          <cell r="AB2496">
            <v>0</v>
          </cell>
          <cell r="AC2496">
            <v>0</v>
          </cell>
          <cell r="AD2496">
            <v>0</v>
          </cell>
          <cell r="AE2496">
            <v>0</v>
          </cell>
          <cell r="AF2496">
            <v>0</v>
          </cell>
        </row>
        <row r="2497">
          <cell r="A2497">
            <v>2468</v>
          </cell>
          <cell r="B2497" t="str">
            <v>STNW00237/2007</v>
          </cell>
          <cell r="C2497" t="str">
            <v>Wiertarko-zakrętarka akumulat</v>
          </cell>
          <cell r="D2497" t="str">
            <v>Gr.8</v>
          </cell>
          <cell r="E2497">
            <v>0</v>
          </cell>
          <cell r="F2497">
            <v>39447</v>
          </cell>
          <cell r="G2497">
            <v>39447</v>
          </cell>
          <cell r="H2497" t="str">
            <v>8</v>
          </cell>
          <cell r="I2497" t="str">
            <v>Jednorazowa</v>
          </cell>
          <cell r="J2497">
            <v>0</v>
          </cell>
          <cell r="K2497">
            <v>0</v>
          </cell>
          <cell r="L2497">
            <v>4260</v>
          </cell>
          <cell r="M2497">
            <v>4260</v>
          </cell>
          <cell r="N2497">
            <v>4260</v>
          </cell>
          <cell r="O2497">
            <v>4260</v>
          </cell>
          <cell r="P2497">
            <v>0</v>
          </cell>
          <cell r="Q2497">
            <v>4260</v>
          </cell>
          <cell r="R2497">
            <v>0</v>
          </cell>
          <cell r="S2497">
            <v>0</v>
          </cell>
          <cell r="T2497">
            <v>4260</v>
          </cell>
          <cell r="U2497">
            <v>0</v>
          </cell>
          <cell r="V2497">
            <v>0</v>
          </cell>
          <cell r="W2497">
            <v>1</v>
          </cell>
          <cell r="X2497" t="str">
            <v>013-58</v>
          </cell>
          <cell r="Y2497" t="str">
            <v>073-58</v>
          </cell>
          <cell r="Z2497">
            <v>0</v>
          </cell>
          <cell r="AA2497" t="str">
            <v>P100</v>
          </cell>
          <cell r="AB2497">
            <v>0</v>
          </cell>
          <cell r="AC2497">
            <v>0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>
            <v>2473</v>
          </cell>
          <cell r="B2498" t="str">
            <v>STNW00241/2008</v>
          </cell>
          <cell r="C2498" t="str">
            <v>Pistolet gazowy osadzak</v>
          </cell>
          <cell r="D2498" t="str">
            <v>Gr.8</v>
          </cell>
          <cell r="E2498">
            <v>0</v>
          </cell>
          <cell r="F2498">
            <v>39478</v>
          </cell>
          <cell r="G2498">
            <v>39478</v>
          </cell>
          <cell r="H2498" t="str">
            <v>8</v>
          </cell>
          <cell r="I2498" t="str">
            <v>Jednorazowa</v>
          </cell>
          <cell r="J2498">
            <v>0</v>
          </cell>
          <cell r="K2498">
            <v>0</v>
          </cell>
          <cell r="L2498">
            <v>3024.84</v>
          </cell>
          <cell r="M2498">
            <v>3024.84</v>
          </cell>
          <cell r="N2498">
            <v>3024.84</v>
          </cell>
          <cell r="O2498">
            <v>3024.84</v>
          </cell>
          <cell r="P2498">
            <v>0</v>
          </cell>
          <cell r="Q2498">
            <v>3024.84</v>
          </cell>
          <cell r="R2498">
            <v>0</v>
          </cell>
          <cell r="S2498">
            <v>0</v>
          </cell>
          <cell r="T2498">
            <v>3024.84</v>
          </cell>
          <cell r="U2498">
            <v>0</v>
          </cell>
          <cell r="V2498">
            <v>0</v>
          </cell>
          <cell r="W2498">
            <v>1</v>
          </cell>
          <cell r="X2498" t="str">
            <v>013-58</v>
          </cell>
          <cell r="Y2498" t="str">
            <v>073-58</v>
          </cell>
          <cell r="Z2498">
            <v>0</v>
          </cell>
          <cell r="AA2498" t="str">
            <v>P100</v>
          </cell>
          <cell r="AB2498">
            <v>0</v>
          </cell>
          <cell r="AC2498">
            <v>0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>
            <v>2474</v>
          </cell>
          <cell r="B2499" t="str">
            <v>STNW00242/2008</v>
          </cell>
          <cell r="C2499" t="str">
            <v>Aparat foto Panasonic DNMFZ18</v>
          </cell>
          <cell r="D2499" t="str">
            <v>Gr.8</v>
          </cell>
          <cell r="E2499">
            <v>0</v>
          </cell>
          <cell r="F2499">
            <v>39506</v>
          </cell>
          <cell r="G2499">
            <v>39506</v>
          </cell>
          <cell r="H2499" t="str">
            <v>8</v>
          </cell>
          <cell r="I2499" t="str">
            <v>Jednorazowa</v>
          </cell>
          <cell r="J2499">
            <v>0</v>
          </cell>
          <cell r="K2499">
            <v>0</v>
          </cell>
          <cell r="L2499">
            <v>1001.64</v>
          </cell>
          <cell r="M2499">
            <v>1001.64</v>
          </cell>
          <cell r="N2499">
            <v>1001.64</v>
          </cell>
          <cell r="O2499">
            <v>1001.64</v>
          </cell>
          <cell r="P2499">
            <v>0</v>
          </cell>
          <cell r="Q2499">
            <v>1001.64</v>
          </cell>
          <cell r="R2499">
            <v>0</v>
          </cell>
          <cell r="S2499">
            <v>0</v>
          </cell>
          <cell r="T2499">
            <v>1001.64</v>
          </cell>
          <cell r="U2499">
            <v>0</v>
          </cell>
          <cell r="V2499">
            <v>0</v>
          </cell>
          <cell r="W2499">
            <v>1</v>
          </cell>
          <cell r="X2499" t="str">
            <v>013-58</v>
          </cell>
          <cell r="Y2499" t="str">
            <v>073-58</v>
          </cell>
          <cell r="Z2499">
            <v>0</v>
          </cell>
          <cell r="AA2499" t="str">
            <v>P100</v>
          </cell>
          <cell r="AB2499">
            <v>0</v>
          </cell>
          <cell r="AC2499">
            <v>0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>
            <v>2476</v>
          </cell>
          <cell r="B2500" t="str">
            <v>STNW00244/2008</v>
          </cell>
          <cell r="C2500" t="str">
            <v>Kserokopiarka</v>
          </cell>
          <cell r="D2500" t="str">
            <v>Gr.8</v>
          </cell>
          <cell r="E2500">
            <v>0</v>
          </cell>
          <cell r="F2500">
            <v>39506</v>
          </cell>
          <cell r="G2500">
            <v>39506</v>
          </cell>
          <cell r="H2500" t="str">
            <v>8</v>
          </cell>
          <cell r="I2500" t="str">
            <v>Jednorazowa</v>
          </cell>
          <cell r="J2500">
            <v>0</v>
          </cell>
          <cell r="K2500">
            <v>0</v>
          </cell>
          <cell r="L2500">
            <v>2390</v>
          </cell>
          <cell r="M2500">
            <v>2390</v>
          </cell>
          <cell r="N2500">
            <v>2390</v>
          </cell>
          <cell r="O2500">
            <v>2390</v>
          </cell>
          <cell r="P2500">
            <v>0</v>
          </cell>
          <cell r="Q2500">
            <v>2390</v>
          </cell>
          <cell r="R2500">
            <v>0</v>
          </cell>
          <cell r="S2500">
            <v>0</v>
          </cell>
          <cell r="T2500">
            <v>2390</v>
          </cell>
          <cell r="U2500">
            <v>0</v>
          </cell>
          <cell r="V2500">
            <v>0</v>
          </cell>
          <cell r="W2500">
            <v>1</v>
          </cell>
          <cell r="X2500" t="str">
            <v>013-58</v>
          </cell>
          <cell r="Y2500" t="str">
            <v>073-58</v>
          </cell>
          <cell r="Z2500">
            <v>0</v>
          </cell>
          <cell r="AA2500" t="str">
            <v>P100</v>
          </cell>
          <cell r="AB2500">
            <v>0</v>
          </cell>
          <cell r="AC2500">
            <v>0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>
            <v>2477</v>
          </cell>
          <cell r="B2501" t="str">
            <v>STNW00245/2008</v>
          </cell>
          <cell r="C2501" t="str">
            <v>Kserokopiarka Canon</v>
          </cell>
          <cell r="D2501" t="str">
            <v>Gr.8</v>
          </cell>
          <cell r="E2501">
            <v>0</v>
          </cell>
          <cell r="F2501">
            <v>39506</v>
          </cell>
          <cell r="G2501">
            <v>39506</v>
          </cell>
          <cell r="H2501" t="str">
            <v>8</v>
          </cell>
          <cell r="I2501" t="str">
            <v>Jednorazowa</v>
          </cell>
          <cell r="J2501">
            <v>0</v>
          </cell>
          <cell r="K2501">
            <v>0</v>
          </cell>
          <cell r="L2501">
            <v>2922</v>
          </cell>
          <cell r="M2501">
            <v>2922</v>
          </cell>
          <cell r="N2501">
            <v>2922</v>
          </cell>
          <cell r="O2501">
            <v>2922</v>
          </cell>
          <cell r="P2501">
            <v>0</v>
          </cell>
          <cell r="Q2501">
            <v>2922</v>
          </cell>
          <cell r="R2501">
            <v>0</v>
          </cell>
          <cell r="S2501">
            <v>0</v>
          </cell>
          <cell r="T2501">
            <v>2922</v>
          </cell>
          <cell r="U2501">
            <v>0</v>
          </cell>
          <cell r="V2501">
            <v>0</v>
          </cell>
          <cell r="W2501">
            <v>1</v>
          </cell>
          <cell r="X2501" t="str">
            <v>013-58</v>
          </cell>
          <cell r="Y2501" t="str">
            <v>073-58</v>
          </cell>
          <cell r="Z2501">
            <v>0</v>
          </cell>
          <cell r="AA2501" t="str">
            <v>P100</v>
          </cell>
          <cell r="AB2501">
            <v>0</v>
          </cell>
          <cell r="AC2501">
            <v>0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>
            <v>2480</v>
          </cell>
          <cell r="B2502" t="str">
            <v>STNW00248/2008</v>
          </cell>
          <cell r="C2502" t="str">
            <v>Brozdownica</v>
          </cell>
          <cell r="D2502" t="str">
            <v>Gr.8</v>
          </cell>
          <cell r="E2502">
            <v>0</v>
          </cell>
          <cell r="F2502">
            <v>39568</v>
          </cell>
          <cell r="G2502">
            <v>39568</v>
          </cell>
          <cell r="H2502" t="str">
            <v>8</v>
          </cell>
          <cell r="I2502" t="str">
            <v>Jednorazowa</v>
          </cell>
          <cell r="J2502">
            <v>0</v>
          </cell>
          <cell r="K2502">
            <v>0</v>
          </cell>
          <cell r="L2502">
            <v>7000</v>
          </cell>
          <cell r="M2502">
            <v>7000</v>
          </cell>
          <cell r="N2502">
            <v>7000</v>
          </cell>
          <cell r="O2502">
            <v>7000</v>
          </cell>
          <cell r="P2502">
            <v>0</v>
          </cell>
          <cell r="Q2502">
            <v>7000</v>
          </cell>
          <cell r="R2502">
            <v>0</v>
          </cell>
          <cell r="S2502">
            <v>0</v>
          </cell>
          <cell r="T2502">
            <v>7000</v>
          </cell>
          <cell r="U2502">
            <v>0</v>
          </cell>
          <cell r="V2502">
            <v>0</v>
          </cell>
          <cell r="W2502">
            <v>1</v>
          </cell>
          <cell r="X2502" t="str">
            <v>013-58</v>
          </cell>
          <cell r="Y2502" t="str">
            <v>073-58</v>
          </cell>
          <cell r="Z2502">
            <v>0</v>
          </cell>
          <cell r="AA2502" t="str">
            <v>P100</v>
          </cell>
          <cell r="AB2502">
            <v>0</v>
          </cell>
          <cell r="AC2502">
            <v>0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>
            <v>2481</v>
          </cell>
          <cell r="B2503" t="str">
            <v>STNW00249/2008</v>
          </cell>
          <cell r="C2503" t="str">
            <v>Urządzenie nawigacyjne</v>
          </cell>
          <cell r="D2503" t="str">
            <v>Gr.8</v>
          </cell>
          <cell r="E2503">
            <v>0</v>
          </cell>
          <cell r="F2503">
            <v>39568</v>
          </cell>
          <cell r="G2503">
            <v>39568</v>
          </cell>
          <cell r="H2503" t="str">
            <v>8</v>
          </cell>
          <cell r="I2503" t="str">
            <v>Jednorazowa</v>
          </cell>
          <cell r="J2503">
            <v>0</v>
          </cell>
          <cell r="K2503">
            <v>0</v>
          </cell>
          <cell r="L2503">
            <v>1225.4100000000001</v>
          </cell>
          <cell r="M2503">
            <v>1225.4100000000001</v>
          </cell>
          <cell r="N2503">
            <v>1225.4100000000001</v>
          </cell>
          <cell r="O2503">
            <v>1225.4100000000001</v>
          </cell>
          <cell r="P2503">
            <v>0</v>
          </cell>
          <cell r="Q2503">
            <v>1225.4100000000001</v>
          </cell>
          <cell r="R2503">
            <v>0</v>
          </cell>
          <cell r="S2503">
            <v>0</v>
          </cell>
          <cell r="T2503">
            <v>1225.4100000000001</v>
          </cell>
          <cell r="U2503">
            <v>0</v>
          </cell>
          <cell r="V2503">
            <v>0</v>
          </cell>
          <cell r="W2503">
            <v>1</v>
          </cell>
          <cell r="X2503" t="str">
            <v>013-58</v>
          </cell>
          <cell r="Y2503" t="str">
            <v>073-58</v>
          </cell>
          <cell r="Z2503">
            <v>0</v>
          </cell>
          <cell r="AA2503" t="str">
            <v>P100</v>
          </cell>
          <cell r="AB2503">
            <v>0</v>
          </cell>
          <cell r="AC2503">
            <v>0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>
            <v>2483</v>
          </cell>
          <cell r="B2504" t="str">
            <v>STNW00251/2008</v>
          </cell>
          <cell r="C2504" t="str">
            <v>Szczelinomierz</v>
          </cell>
          <cell r="D2504" t="str">
            <v>Gr.8</v>
          </cell>
          <cell r="E2504">
            <v>0</v>
          </cell>
          <cell r="F2504">
            <v>39599</v>
          </cell>
          <cell r="G2504">
            <v>39599</v>
          </cell>
          <cell r="H2504" t="str">
            <v>8</v>
          </cell>
          <cell r="I2504" t="str">
            <v>Jednorazowa</v>
          </cell>
          <cell r="J2504">
            <v>0</v>
          </cell>
          <cell r="K2504">
            <v>0</v>
          </cell>
          <cell r="L2504">
            <v>2650</v>
          </cell>
          <cell r="M2504">
            <v>2650</v>
          </cell>
          <cell r="N2504">
            <v>2650</v>
          </cell>
          <cell r="O2504">
            <v>2650</v>
          </cell>
          <cell r="P2504">
            <v>0</v>
          </cell>
          <cell r="Q2504">
            <v>2650</v>
          </cell>
          <cell r="R2504">
            <v>0</v>
          </cell>
          <cell r="S2504">
            <v>0</v>
          </cell>
          <cell r="T2504">
            <v>2650</v>
          </cell>
          <cell r="U2504">
            <v>0</v>
          </cell>
          <cell r="V2504">
            <v>0</v>
          </cell>
          <cell r="W2504">
            <v>1</v>
          </cell>
          <cell r="X2504" t="str">
            <v>013-58</v>
          </cell>
          <cell r="Y2504" t="str">
            <v>073-58</v>
          </cell>
          <cell r="Z2504">
            <v>0</v>
          </cell>
          <cell r="AA2504" t="str">
            <v>P100</v>
          </cell>
          <cell r="AB2504">
            <v>0</v>
          </cell>
          <cell r="AC2504">
            <v>0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>
            <v>2484</v>
          </cell>
          <cell r="B2505" t="str">
            <v>STNW00252/2008</v>
          </cell>
          <cell r="C2505" t="str">
            <v>Szczelinomierz</v>
          </cell>
          <cell r="D2505" t="str">
            <v>Gr.8</v>
          </cell>
          <cell r="E2505">
            <v>0</v>
          </cell>
          <cell r="F2505">
            <v>39599</v>
          </cell>
          <cell r="G2505">
            <v>39599</v>
          </cell>
          <cell r="H2505" t="str">
            <v>8</v>
          </cell>
          <cell r="I2505" t="str">
            <v>Jednorazowa</v>
          </cell>
          <cell r="J2505">
            <v>0</v>
          </cell>
          <cell r="K2505">
            <v>0</v>
          </cell>
          <cell r="L2505">
            <v>1445</v>
          </cell>
          <cell r="M2505">
            <v>1445</v>
          </cell>
          <cell r="N2505">
            <v>1445</v>
          </cell>
          <cell r="O2505">
            <v>1445</v>
          </cell>
          <cell r="P2505">
            <v>0</v>
          </cell>
          <cell r="Q2505">
            <v>1445</v>
          </cell>
          <cell r="R2505">
            <v>0</v>
          </cell>
          <cell r="S2505">
            <v>0</v>
          </cell>
          <cell r="T2505">
            <v>1445</v>
          </cell>
          <cell r="U2505">
            <v>0</v>
          </cell>
          <cell r="V2505">
            <v>0</v>
          </cell>
          <cell r="W2505">
            <v>1</v>
          </cell>
          <cell r="X2505" t="str">
            <v>013-58</v>
          </cell>
          <cell r="Y2505" t="str">
            <v>073-58</v>
          </cell>
          <cell r="Z2505">
            <v>0</v>
          </cell>
          <cell r="AA2505" t="str">
            <v>P100</v>
          </cell>
          <cell r="AB2505">
            <v>0</v>
          </cell>
          <cell r="AC2505">
            <v>0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>
            <v>2485</v>
          </cell>
          <cell r="B2506" t="str">
            <v>STNW00253/2008</v>
          </cell>
          <cell r="C2506" t="str">
            <v>Szczelinomierz</v>
          </cell>
          <cell r="D2506" t="str">
            <v>Gr.8</v>
          </cell>
          <cell r="E2506">
            <v>0</v>
          </cell>
          <cell r="F2506">
            <v>39599</v>
          </cell>
          <cell r="G2506">
            <v>39599</v>
          </cell>
          <cell r="H2506" t="str">
            <v>8</v>
          </cell>
          <cell r="I2506" t="str">
            <v>Jednorazowa</v>
          </cell>
          <cell r="J2506">
            <v>0</v>
          </cell>
          <cell r="K2506">
            <v>0</v>
          </cell>
          <cell r="L2506">
            <v>1450</v>
          </cell>
          <cell r="M2506">
            <v>1450</v>
          </cell>
          <cell r="N2506">
            <v>1450</v>
          </cell>
          <cell r="O2506">
            <v>1450</v>
          </cell>
          <cell r="P2506">
            <v>0</v>
          </cell>
          <cell r="Q2506">
            <v>1450</v>
          </cell>
          <cell r="R2506">
            <v>0</v>
          </cell>
          <cell r="S2506">
            <v>0</v>
          </cell>
          <cell r="T2506">
            <v>1450</v>
          </cell>
          <cell r="U2506">
            <v>0</v>
          </cell>
          <cell r="V2506">
            <v>0</v>
          </cell>
          <cell r="W2506">
            <v>1</v>
          </cell>
          <cell r="X2506" t="str">
            <v>013-58</v>
          </cell>
          <cell r="Y2506" t="str">
            <v>073-58</v>
          </cell>
          <cell r="Z2506">
            <v>0</v>
          </cell>
          <cell r="AA2506" t="str">
            <v>P100</v>
          </cell>
          <cell r="AB2506">
            <v>0</v>
          </cell>
          <cell r="AC2506">
            <v>0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>
            <v>2487</v>
          </cell>
          <cell r="B2507" t="str">
            <v>STNW00255/2008</v>
          </cell>
          <cell r="C2507" t="str">
            <v>Niszczarka</v>
          </cell>
          <cell r="D2507" t="str">
            <v>Gr.8</v>
          </cell>
          <cell r="E2507">
            <v>0</v>
          </cell>
          <cell r="F2507">
            <v>39660</v>
          </cell>
          <cell r="G2507">
            <v>39660</v>
          </cell>
          <cell r="H2507" t="str">
            <v>8</v>
          </cell>
          <cell r="I2507" t="str">
            <v>Jednorazowa</v>
          </cell>
          <cell r="J2507">
            <v>0</v>
          </cell>
          <cell r="K2507">
            <v>0</v>
          </cell>
          <cell r="L2507">
            <v>1459</v>
          </cell>
          <cell r="M2507">
            <v>1459</v>
          </cell>
          <cell r="N2507">
            <v>1459</v>
          </cell>
          <cell r="O2507">
            <v>1459</v>
          </cell>
          <cell r="P2507">
            <v>0</v>
          </cell>
          <cell r="Q2507">
            <v>1459</v>
          </cell>
          <cell r="R2507">
            <v>0</v>
          </cell>
          <cell r="S2507">
            <v>0</v>
          </cell>
          <cell r="T2507">
            <v>1459</v>
          </cell>
          <cell r="U2507">
            <v>0</v>
          </cell>
          <cell r="V2507">
            <v>0</v>
          </cell>
          <cell r="W2507">
            <v>1</v>
          </cell>
          <cell r="X2507" t="str">
            <v>013-58</v>
          </cell>
          <cell r="Y2507" t="str">
            <v>073-58</v>
          </cell>
          <cell r="Z2507">
            <v>0</v>
          </cell>
          <cell r="AA2507" t="str">
            <v>P100</v>
          </cell>
          <cell r="AB2507">
            <v>0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>
            <v>2488</v>
          </cell>
          <cell r="B2508" t="str">
            <v>STNW00256/2008</v>
          </cell>
          <cell r="C2508" t="str">
            <v>Osadzak Dx460</v>
          </cell>
          <cell r="D2508" t="str">
            <v>Gr.8</v>
          </cell>
          <cell r="E2508">
            <v>0</v>
          </cell>
          <cell r="F2508">
            <v>39660</v>
          </cell>
          <cell r="G2508">
            <v>39660</v>
          </cell>
          <cell r="H2508" t="str">
            <v>8</v>
          </cell>
          <cell r="I2508" t="str">
            <v>Jednorazowa</v>
          </cell>
          <cell r="J2508">
            <v>0</v>
          </cell>
          <cell r="K2508">
            <v>0</v>
          </cell>
          <cell r="L2508">
            <v>3814.15</v>
          </cell>
          <cell r="M2508">
            <v>3814.15</v>
          </cell>
          <cell r="N2508">
            <v>3814.15</v>
          </cell>
          <cell r="O2508">
            <v>3814.15</v>
          </cell>
          <cell r="P2508">
            <v>0</v>
          </cell>
          <cell r="Q2508">
            <v>3814.15</v>
          </cell>
          <cell r="R2508">
            <v>0</v>
          </cell>
          <cell r="S2508">
            <v>0</v>
          </cell>
          <cell r="T2508">
            <v>3814.15</v>
          </cell>
          <cell r="U2508">
            <v>0</v>
          </cell>
          <cell r="V2508">
            <v>0</v>
          </cell>
          <cell r="W2508">
            <v>1</v>
          </cell>
          <cell r="X2508" t="str">
            <v>013-58</v>
          </cell>
          <cell r="Y2508" t="str">
            <v>073-58</v>
          </cell>
          <cell r="Z2508">
            <v>0</v>
          </cell>
          <cell r="AA2508" t="str">
            <v>P100</v>
          </cell>
          <cell r="AB2508">
            <v>0</v>
          </cell>
          <cell r="AC2508">
            <v>0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>
            <v>2489</v>
          </cell>
          <cell r="B2509" t="str">
            <v>STNW00257/2008</v>
          </cell>
          <cell r="C2509" t="str">
            <v>Sejf</v>
          </cell>
          <cell r="D2509" t="str">
            <v>Gr.8</v>
          </cell>
          <cell r="E2509">
            <v>0</v>
          </cell>
          <cell r="F2509">
            <v>39660</v>
          </cell>
          <cell r="G2509">
            <v>39660</v>
          </cell>
          <cell r="H2509" t="str">
            <v>8</v>
          </cell>
          <cell r="I2509" t="str">
            <v>Jednorazowa</v>
          </cell>
          <cell r="J2509">
            <v>0</v>
          </cell>
          <cell r="K2509">
            <v>0</v>
          </cell>
          <cell r="L2509">
            <v>2550</v>
          </cell>
          <cell r="M2509">
            <v>2550</v>
          </cell>
          <cell r="N2509">
            <v>2550</v>
          </cell>
          <cell r="O2509">
            <v>2550</v>
          </cell>
          <cell r="P2509">
            <v>0</v>
          </cell>
          <cell r="Q2509">
            <v>2550</v>
          </cell>
          <cell r="R2509">
            <v>0</v>
          </cell>
          <cell r="S2509">
            <v>0</v>
          </cell>
          <cell r="T2509">
            <v>2550</v>
          </cell>
          <cell r="U2509">
            <v>0</v>
          </cell>
          <cell r="V2509">
            <v>0</v>
          </cell>
          <cell r="W2509">
            <v>1</v>
          </cell>
          <cell r="X2509" t="str">
            <v>013-58</v>
          </cell>
          <cell r="Y2509" t="str">
            <v>073-58</v>
          </cell>
          <cell r="Z2509">
            <v>0</v>
          </cell>
          <cell r="AA2509" t="str">
            <v>P100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>
            <v>2494</v>
          </cell>
          <cell r="B2510" t="str">
            <v>STNW00262/2008</v>
          </cell>
          <cell r="C2510" t="str">
            <v>Oscyloskop</v>
          </cell>
          <cell r="D2510" t="str">
            <v>Gr.8</v>
          </cell>
          <cell r="E2510">
            <v>0</v>
          </cell>
          <cell r="F2510">
            <v>39813</v>
          </cell>
          <cell r="G2510">
            <v>39813</v>
          </cell>
          <cell r="H2510" t="str">
            <v>8</v>
          </cell>
          <cell r="I2510" t="str">
            <v>Jednorazowa</v>
          </cell>
          <cell r="J2510">
            <v>0</v>
          </cell>
          <cell r="K2510">
            <v>0</v>
          </cell>
          <cell r="L2510">
            <v>1210</v>
          </cell>
          <cell r="M2510">
            <v>1210</v>
          </cell>
          <cell r="N2510">
            <v>1210</v>
          </cell>
          <cell r="O2510">
            <v>1210</v>
          </cell>
          <cell r="P2510">
            <v>0</v>
          </cell>
          <cell r="Q2510">
            <v>1210</v>
          </cell>
          <cell r="R2510">
            <v>0</v>
          </cell>
          <cell r="S2510">
            <v>0</v>
          </cell>
          <cell r="T2510">
            <v>1210</v>
          </cell>
          <cell r="U2510">
            <v>0</v>
          </cell>
          <cell r="V2510">
            <v>0</v>
          </cell>
          <cell r="W2510">
            <v>1</v>
          </cell>
          <cell r="X2510" t="str">
            <v>013-58</v>
          </cell>
          <cell r="Y2510" t="str">
            <v>073-58</v>
          </cell>
          <cell r="Z2510">
            <v>0</v>
          </cell>
          <cell r="AA2510" t="str">
            <v>P100</v>
          </cell>
          <cell r="AB2510">
            <v>0</v>
          </cell>
          <cell r="AC2510">
            <v>0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>
            <v>2495</v>
          </cell>
          <cell r="B2511" t="str">
            <v>STNW00263/2008</v>
          </cell>
          <cell r="C2511" t="str">
            <v>Tachometr</v>
          </cell>
          <cell r="D2511" t="str">
            <v>Gr.8</v>
          </cell>
          <cell r="E2511">
            <v>0</v>
          </cell>
          <cell r="F2511">
            <v>39813</v>
          </cell>
          <cell r="G2511">
            <v>39813</v>
          </cell>
          <cell r="H2511" t="str">
            <v>8</v>
          </cell>
          <cell r="I2511" t="str">
            <v>Jednorazowa</v>
          </cell>
          <cell r="J2511">
            <v>0</v>
          </cell>
          <cell r="K2511">
            <v>0</v>
          </cell>
          <cell r="L2511">
            <v>1326</v>
          </cell>
          <cell r="M2511">
            <v>1326</v>
          </cell>
          <cell r="N2511">
            <v>1326</v>
          </cell>
          <cell r="O2511">
            <v>1326</v>
          </cell>
          <cell r="P2511">
            <v>0</v>
          </cell>
          <cell r="Q2511">
            <v>1326</v>
          </cell>
          <cell r="R2511">
            <v>0</v>
          </cell>
          <cell r="S2511">
            <v>0</v>
          </cell>
          <cell r="T2511">
            <v>1326</v>
          </cell>
          <cell r="U2511">
            <v>0</v>
          </cell>
          <cell r="V2511">
            <v>0</v>
          </cell>
          <cell r="W2511">
            <v>1</v>
          </cell>
          <cell r="X2511" t="str">
            <v>013-58</v>
          </cell>
          <cell r="Y2511" t="str">
            <v>073-58</v>
          </cell>
          <cell r="Z2511">
            <v>0</v>
          </cell>
          <cell r="AA2511" t="str">
            <v>P100</v>
          </cell>
          <cell r="AB2511">
            <v>0</v>
          </cell>
          <cell r="AC2511">
            <v>0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>
            <v>2497</v>
          </cell>
          <cell r="B2512" t="str">
            <v>STNW00265/2009</v>
          </cell>
          <cell r="C2512" t="str">
            <v>Szlifierka KAT115</v>
          </cell>
          <cell r="D2512" t="str">
            <v>Gr.8</v>
          </cell>
          <cell r="E2512">
            <v>0</v>
          </cell>
          <cell r="F2512">
            <v>39872</v>
          </cell>
          <cell r="G2512">
            <v>39872</v>
          </cell>
          <cell r="H2512" t="str">
            <v>8</v>
          </cell>
          <cell r="I2512" t="str">
            <v>Jednorazowa</v>
          </cell>
          <cell r="J2512">
            <v>0</v>
          </cell>
          <cell r="K2512">
            <v>0</v>
          </cell>
          <cell r="L2512">
            <v>1260</v>
          </cell>
          <cell r="M2512">
            <v>1260</v>
          </cell>
          <cell r="N2512">
            <v>1260</v>
          </cell>
          <cell r="O2512">
            <v>1260</v>
          </cell>
          <cell r="P2512">
            <v>0</v>
          </cell>
          <cell r="Q2512">
            <v>1260</v>
          </cell>
          <cell r="R2512">
            <v>0</v>
          </cell>
          <cell r="S2512">
            <v>0</v>
          </cell>
          <cell r="T2512">
            <v>1260</v>
          </cell>
          <cell r="U2512">
            <v>0</v>
          </cell>
          <cell r="V2512">
            <v>0</v>
          </cell>
          <cell r="W2512">
            <v>1</v>
          </cell>
          <cell r="X2512" t="str">
            <v>013-58</v>
          </cell>
          <cell r="Y2512" t="str">
            <v>073-58</v>
          </cell>
          <cell r="Z2512">
            <v>0</v>
          </cell>
          <cell r="AA2512" t="str">
            <v>P100</v>
          </cell>
          <cell r="AB2512">
            <v>0</v>
          </cell>
          <cell r="AC2512">
            <v>0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>
            <v>2498</v>
          </cell>
          <cell r="B2513" t="str">
            <v>STNW00266/2009</v>
          </cell>
          <cell r="C2513" t="str">
            <v>Zmywarka do naczyń</v>
          </cell>
          <cell r="D2513" t="str">
            <v>Gr.8</v>
          </cell>
          <cell r="E2513">
            <v>0</v>
          </cell>
          <cell r="F2513">
            <v>39872</v>
          </cell>
          <cell r="G2513">
            <v>39872</v>
          </cell>
          <cell r="H2513" t="str">
            <v>8</v>
          </cell>
          <cell r="I2513" t="str">
            <v>Jednorazowa</v>
          </cell>
          <cell r="J2513">
            <v>0</v>
          </cell>
          <cell r="K2513">
            <v>0</v>
          </cell>
          <cell r="L2513">
            <v>1392.62</v>
          </cell>
          <cell r="M2513">
            <v>1392.62</v>
          </cell>
          <cell r="N2513">
            <v>1392.62</v>
          </cell>
          <cell r="O2513">
            <v>1392.62</v>
          </cell>
          <cell r="P2513">
            <v>0</v>
          </cell>
          <cell r="Q2513">
            <v>1392.62</v>
          </cell>
          <cell r="R2513">
            <v>0</v>
          </cell>
          <cell r="S2513">
            <v>0</v>
          </cell>
          <cell r="T2513">
            <v>1392.62</v>
          </cell>
          <cell r="U2513">
            <v>0</v>
          </cell>
          <cell r="V2513">
            <v>0</v>
          </cell>
          <cell r="W2513">
            <v>1</v>
          </cell>
          <cell r="X2513" t="str">
            <v>013-58</v>
          </cell>
          <cell r="Y2513" t="str">
            <v>073-58</v>
          </cell>
          <cell r="Z2513">
            <v>0</v>
          </cell>
          <cell r="AA2513" t="str">
            <v>P100</v>
          </cell>
          <cell r="AB2513">
            <v>0</v>
          </cell>
          <cell r="AC2513">
            <v>0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>
            <v>2500</v>
          </cell>
          <cell r="B2514" t="str">
            <v>STNW00268/2009</v>
          </cell>
          <cell r="C2514" t="str">
            <v>Kufer do przewozu pieniędzy</v>
          </cell>
          <cell r="D2514" t="str">
            <v>Gr.8</v>
          </cell>
          <cell r="E2514">
            <v>0</v>
          </cell>
          <cell r="F2514">
            <v>39933</v>
          </cell>
          <cell r="G2514">
            <v>39933</v>
          </cell>
          <cell r="H2514" t="str">
            <v>8</v>
          </cell>
          <cell r="I2514" t="str">
            <v>Jednorazowa</v>
          </cell>
          <cell r="J2514">
            <v>0</v>
          </cell>
          <cell r="K2514">
            <v>0</v>
          </cell>
          <cell r="L2514">
            <v>2580</v>
          </cell>
          <cell r="M2514">
            <v>2580</v>
          </cell>
          <cell r="N2514">
            <v>2580</v>
          </cell>
          <cell r="O2514">
            <v>2580</v>
          </cell>
          <cell r="P2514">
            <v>0</v>
          </cell>
          <cell r="Q2514">
            <v>2580</v>
          </cell>
          <cell r="R2514">
            <v>0</v>
          </cell>
          <cell r="S2514">
            <v>0</v>
          </cell>
          <cell r="T2514">
            <v>2580</v>
          </cell>
          <cell r="U2514">
            <v>0</v>
          </cell>
          <cell r="V2514">
            <v>0</v>
          </cell>
          <cell r="W2514">
            <v>1</v>
          </cell>
          <cell r="X2514" t="str">
            <v>013-58</v>
          </cell>
          <cell r="Y2514" t="str">
            <v>073-58</v>
          </cell>
          <cell r="Z2514">
            <v>0</v>
          </cell>
          <cell r="AA2514" t="str">
            <v>P100</v>
          </cell>
          <cell r="AB2514">
            <v>0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>
            <v>2502</v>
          </cell>
          <cell r="B2515" t="str">
            <v>STNW00270/2009</v>
          </cell>
          <cell r="C2515" t="str">
            <v>Klucz pneumatyczny</v>
          </cell>
          <cell r="D2515" t="str">
            <v>Gr.8</v>
          </cell>
          <cell r="E2515">
            <v>0</v>
          </cell>
          <cell r="F2515">
            <v>39964</v>
          </cell>
          <cell r="G2515">
            <v>39964</v>
          </cell>
          <cell r="H2515" t="str">
            <v>8</v>
          </cell>
          <cell r="I2515" t="str">
            <v>Jednorazowa</v>
          </cell>
          <cell r="J2515">
            <v>0</v>
          </cell>
          <cell r="K2515">
            <v>0</v>
          </cell>
          <cell r="L2515">
            <v>2050</v>
          </cell>
          <cell r="M2515">
            <v>2050</v>
          </cell>
          <cell r="N2515">
            <v>2050</v>
          </cell>
          <cell r="O2515">
            <v>2050</v>
          </cell>
          <cell r="P2515">
            <v>0</v>
          </cell>
          <cell r="Q2515">
            <v>2050</v>
          </cell>
          <cell r="R2515">
            <v>0</v>
          </cell>
          <cell r="S2515">
            <v>0</v>
          </cell>
          <cell r="T2515">
            <v>2050</v>
          </cell>
          <cell r="U2515">
            <v>0</v>
          </cell>
          <cell r="V2515">
            <v>0</v>
          </cell>
          <cell r="W2515">
            <v>1</v>
          </cell>
          <cell r="X2515" t="str">
            <v>013-58</v>
          </cell>
          <cell r="Y2515" t="str">
            <v>073-58</v>
          </cell>
          <cell r="Z2515">
            <v>0</v>
          </cell>
          <cell r="AA2515" t="str">
            <v>P100</v>
          </cell>
          <cell r="AB2515">
            <v>0</v>
          </cell>
          <cell r="AC2515">
            <v>0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>
            <v>2503</v>
          </cell>
          <cell r="B2516" t="str">
            <v>STNW00271/2009</v>
          </cell>
          <cell r="C2516" t="str">
            <v>Klucz udarowy</v>
          </cell>
          <cell r="D2516" t="str">
            <v>Gr.8</v>
          </cell>
          <cell r="E2516">
            <v>0</v>
          </cell>
          <cell r="F2516">
            <v>39964</v>
          </cell>
          <cell r="G2516">
            <v>39964</v>
          </cell>
          <cell r="H2516" t="str">
            <v>8</v>
          </cell>
          <cell r="I2516" t="str">
            <v>Jednorazowa</v>
          </cell>
          <cell r="J2516">
            <v>0</v>
          </cell>
          <cell r="K2516">
            <v>0</v>
          </cell>
          <cell r="L2516">
            <v>1517</v>
          </cell>
          <cell r="M2516">
            <v>1517</v>
          </cell>
          <cell r="N2516">
            <v>1517</v>
          </cell>
          <cell r="O2516">
            <v>1517</v>
          </cell>
          <cell r="P2516">
            <v>0</v>
          </cell>
          <cell r="Q2516">
            <v>1517</v>
          </cell>
          <cell r="R2516">
            <v>0</v>
          </cell>
          <cell r="S2516">
            <v>0</v>
          </cell>
          <cell r="T2516">
            <v>1517</v>
          </cell>
          <cell r="U2516">
            <v>0</v>
          </cell>
          <cell r="V2516">
            <v>0</v>
          </cell>
          <cell r="W2516">
            <v>1</v>
          </cell>
          <cell r="X2516" t="str">
            <v>013-58</v>
          </cell>
          <cell r="Y2516" t="str">
            <v>073-58</v>
          </cell>
          <cell r="Z2516">
            <v>0</v>
          </cell>
          <cell r="AA2516" t="str">
            <v>P100</v>
          </cell>
          <cell r="AB2516">
            <v>0</v>
          </cell>
          <cell r="AC2516">
            <v>0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>
            <v>2504</v>
          </cell>
          <cell r="B2517" t="str">
            <v>STNW00272/2009</v>
          </cell>
          <cell r="C2517" t="str">
            <v>Rozdrabniacz do gałęzi</v>
          </cell>
          <cell r="D2517" t="str">
            <v>Gr.8</v>
          </cell>
          <cell r="E2517">
            <v>0</v>
          </cell>
          <cell r="F2517">
            <v>39964</v>
          </cell>
          <cell r="G2517">
            <v>39964</v>
          </cell>
          <cell r="H2517" t="str">
            <v>8</v>
          </cell>
          <cell r="I2517" t="str">
            <v>Jednorazowa</v>
          </cell>
          <cell r="J2517">
            <v>0</v>
          </cell>
          <cell r="K2517">
            <v>0</v>
          </cell>
          <cell r="L2517">
            <v>2940</v>
          </cell>
          <cell r="M2517">
            <v>2940</v>
          </cell>
          <cell r="N2517">
            <v>2940</v>
          </cell>
          <cell r="O2517">
            <v>2940</v>
          </cell>
          <cell r="P2517">
            <v>0</v>
          </cell>
          <cell r="Q2517">
            <v>2940</v>
          </cell>
          <cell r="R2517">
            <v>0</v>
          </cell>
          <cell r="S2517">
            <v>0</v>
          </cell>
          <cell r="T2517">
            <v>2940</v>
          </cell>
          <cell r="U2517">
            <v>0</v>
          </cell>
          <cell r="V2517">
            <v>0</v>
          </cell>
          <cell r="W2517">
            <v>1</v>
          </cell>
          <cell r="X2517" t="str">
            <v>013-58</v>
          </cell>
          <cell r="Y2517" t="str">
            <v>073-58</v>
          </cell>
          <cell r="Z2517">
            <v>0</v>
          </cell>
          <cell r="AA2517" t="str">
            <v>P100</v>
          </cell>
          <cell r="AB2517">
            <v>0</v>
          </cell>
          <cell r="AC2517">
            <v>0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>
            <v>2505</v>
          </cell>
          <cell r="B2518" t="str">
            <v>STNW00273/2009</v>
          </cell>
          <cell r="C2518" t="str">
            <v>Sejf</v>
          </cell>
          <cell r="D2518" t="str">
            <v>Gr.8</v>
          </cell>
          <cell r="E2518">
            <v>0</v>
          </cell>
          <cell r="F2518">
            <v>39964</v>
          </cell>
          <cell r="G2518">
            <v>39964</v>
          </cell>
          <cell r="H2518" t="str">
            <v>8</v>
          </cell>
          <cell r="I2518" t="str">
            <v>Jednorazowa</v>
          </cell>
          <cell r="J2518">
            <v>0</v>
          </cell>
          <cell r="K2518">
            <v>0</v>
          </cell>
          <cell r="L2518">
            <v>2000</v>
          </cell>
          <cell r="M2518">
            <v>2000</v>
          </cell>
          <cell r="N2518">
            <v>2000</v>
          </cell>
          <cell r="O2518">
            <v>2000</v>
          </cell>
          <cell r="P2518">
            <v>0</v>
          </cell>
          <cell r="Q2518">
            <v>2000</v>
          </cell>
          <cell r="R2518">
            <v>0</v>
          </cell>
          <cell r="S2518">
            <v>0</v>
          </cell>
          <cell r="T2518">
            <v>2000</v>
          </cell>
          <cell r="U2518">
            <v>0</v>
          </cell>
          <cell r="V2518">
            <v>0</v>
          </cell>
          <cell r="W2518">
            <v>1</v>
          </cell>
          <cell r="X2518" t="str">
            <v>013-58</v>
          </cell>
          <cell r="Y2518" t="str">
            <v>073-58</v>
          </cell>
          <cell r="Z2518">
            <v>0</v>
          </cell>
          <cell r="AA2518" t="str">
            <v>P100</v>
          </cell>
          <cell r="AB2518">
            <v>0</v>
          </cell>
          <cell r="AC2518">
            <v>0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>
            <v>2507</v>
          </cell>
          <cell r="B2519" t="str">
            <v>STNW00275/2009</v>
          </cell>
          <cell r="C2519" t="str">
            <v>Suwmiarka</v>
          </cell>
          <cell r="D2519" t="str">
            <v>Gr.8</v>
          </cell>
          <cell r="E2519">
            <v>0</v>
          </cell>
          <cell r="F2519">
            <v>39994</v>
          </cell>
          <cell r="G2519">
            <v>39994</v>
          </cell>
          <cell r="H2519" t="str">
            <v>8</v>
          </cell>
          <cell r="I2519" t="str">
            <v>Jednorazowa</v>
          </cell>
          <cell r="J2519">
            <v>0</v>
          </cell>
          <cell r="K2519">
            <v>0</v>
          </cell>
          <cell r="L2519">
            <v>1384.17</v>
          </cell>
          <cell r="M2519">
            <v>1384.17</v>
          </cell>
          <cell r="N2519">
            <v>1384.17</v>
          </cell>
          <cell r="O2519">
            <v>1384.17</v>
          </cell>
          <cell r="P2519">
            <v>0</v>
          </cell>
          <cell r="Q2519">
            <v>1384.17</v>
          </cell>
          <cell r="R2519">
            <v>0</v>
          </cell>
          <cell r="S2519">
            <v>0</v>
          </cell>
          <cell r="T2519">
            <v>1384.17</v>
          </cell>
          <cell r="U2519">
            <v>0</v>
          </cell>
          <cell r="V2519">
            <v>0</v>
          </cell>
          <cell r="W2519">
            <v>1</v>
          </cell>
          <cell r="X2519" t="str">
            <v>013-58</v>
          </cell>
          <cell r="Y2519" t="str">
            <v>073-58</v>
          </cell>
          <cell r="Z2519">
            <v>0</v>
          </cell>
          <cell r="AA2519" t="str">
            <v>P100</v>
          </cell>
          <cell r="AB2519">
            <v>0</v>
          </cell>
          <cell r="AC2519">
            <v>0</v>
          </cell>
          <cell r="AD2519">
            <v>0</v>
          </cell>
          <cell r="AE2519">
            <v>0</v>
          </cell>
          <cell r="AF2519">
            <v>0</v>
          </cell>
        </row>
        <row r="2520">
          <cell r="A2520">
            <v>2514</v>
          </cell>
          <cell r="B2520" t="str">
            <v>STNW00282/2010</v>
          </cell>
          <cell r="C2520" t="str">
            <v>Szlifierka mimośrodowa</v>
          </cell>
          <cell r="D2520" t="str">
            <v>Gr.8</v>
          </cell>
          <cell r="E2520">
            <v>0</v>
          </cell>
          <cell r="F2520">
            <v>40329</v>
          </cell>
          <cell r="G2520">
            <v>40329</v>
          </cell>
          <cell r="H2520" t="str">
            <v>8</v>
          </cell>
          <cell r="I2520" t="str">
            <v>Jednorazowa</v>
          </cell>
          <cell r="J2520">
            <v>0</v>
          </cell>
          <cell r="K2520">
            <v>0</v>
          </cell>
          <cell r="L2520">
            <v>1128.4000000000001</v>
          </cell>
          <cell r="M2520">
            <v>1128.4000000000001</v>
          </cell>
          <cell r="N2520">
            <v>1128.4000000000001</v>
          </cell>
          <cell r="O2520">
            <v>1128.4000000000001</v>
          </cell>
          <cell r="P2520">
            <v>0</v>
          </cell>
          <cell r="Q2520">
            <v>1128.4000000000001</v>
          </cell>
          <cell r="R2520">
            <v>0</v>
          </cell>
          <cell r="S2520">
            <v>0</v>
          </cell>
          <cell r="T2520">
            <v>1128.4000000000001</v>
          </cell>
          <cell r="U2520">
            <v>0</v>
          </cell>
          <cell r="V2520">
            <v>0</v>
          </cell>
          <cell r="W2520">
            <v>1</v>
          </cell>
          <cell r="X2520" t="str">
            <v>013-58</v>
          </cell>
          <cell r="Y2520" t="str">
            <v>073-58</v>
          </cell>
          <cell r="Z2520">
            <v>0</v>
          </cell>
          <cell r="AA2520" t="str">
            <v>P100</v>
          </cell>
          <cell r="AB2520">
            <v>0</v>
          </cell>
          <cell r="AC2520">
            <v>0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>
            <v>2515</v>
          </cell>
          <cell r="B2521" t="str">
            <v>STNW00283/2010</v>
          </cell>
          <cell r="C2521" t="str">
            <v>Odkurzacz przemysłowy</v>
          </cell>
          <cell r="D2521" t="str">
            <v>Gr.8</v>
          </cell>
          <cell r="E2521">
            <v>0</v>
          </cell>
          <cell r="F2521">
            <v>40359</v>
          </cell>
          <cell r="G2521">
            <v>40359</v>
          </cell>
          <cell r="H2521" t="str">
            <v>8</v>
          </cell>
          <cell r="I2521" t="str">
            <v>Jednorazowa</v>
          </cell>
          <cell r="J2521">
            <v>0</v>
          </cell>
          <cell r="K2521">
            <v>0</v>
          </cell>
          <cell r="L2521">
            <v>1729.95</v>
          </cell>
          <cell r="M2521">
            <v>1729.95</v>
          </cell>
          <cell r="N2521">
            <v>1729.95</v>
          </cell>
          <cell r="O2521">
            <v>1729.95</v>
          </cell>
          <cell r="P2521">
            <v>0</v>
          </cell>
          <cell r="Q2521">
            <v>1729.95</v>
          </cell>
          <cell r="R2521">
            <v>0</v>
          </cell>
          <cell r="S2521">
            <v>0</v>
          </cell>
          <cell r="T2521">
            <v>1729.95</v>
          </cell>
          <cell r="U2521">
            <v>0</v>
          </cell>
          <cell r="V2521">
            <v>0</v>
          </cell>
          <cell r="W2521">
            <v>1</v>
          </cell>
          <cell r="X2521" t="str">
            <v>013-58</v>
          </cell>
          <cell r="Y2521" t="str">
            <v>073-58</v>
          </cell>
          <cell r="Z2521">
            <v>0</v>
          </cell>
          <cell r="AA2521" t="str">
            <v>P100</v>
          </cell>
          <cell r="AB2521">
            <v>0</v>
          </cell>
          <cell r="AC2521">
            <v>0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>
            <v>2517</v>
          </cell>
          <cell r="B2522" t="str">
            <v>STNW00285/2010</v>
          </cell>
          <cell r="C2522" t="str">
            <v>Odkurzacz przemysłowy</v>
          </cell>
          <cell r="D2522" t="str">
            <v>Gr.8</v>
          </cell>
          <cell r="E2522">
            <v>0</v>
          </cell>
          <cell r="F2522">
            <v>40390</v>
          </cell>
          <cell r="G2522">
            <v>40390</v>
          </cell>
          <cell r="H2522" t="str">
            <v>8</v>
          </cell>
          <cell r="I2522" t="str">
            <v>Jednorazowa</v>
          </cell>
          <cell r="J2522">
            <v>0</v>
          </cell>
          <cell r="K2522">
            <v>0</v>
          </cell>
          <cell r="L2522">
            <v>1729.95</v>
          </cell>
          <cell r="M2522">
            <v>1729.95</v>
          </cell>
          <cell r="N2522">
            <v>1729.95</v>
          </cell>
          <cell r="O2522">
            <v>1729.95</v>
          </cell>
          <cell r="P2522">
            <v>0</v>
          </cell>
          <cell r="Q2522">
            <v>1729.95</v>
          </cell>
          <cell r="R2522">
            <v>0</v>
          </cell>
          <cell r="S2522">
            <v>0</v>
          </cell>
          <cell r="T2522">
            <v>1729.95</v>
          </cell>
          <cell r="U2522">
            <v>0</v>
          </cell>
          <cell r="V2522">
            <v>0</v>
          </cell>
          <cell r="W2522">
            <v>1</v>
          </cell>
          <cell r="X2522" t="str">
            <v>013-58</v>
          </cell>
          <cell r="Y2522" t="str">
            <v>073-58</v>
          </cell>
          <cell r="Z2522">
            <v>0</v>
          </cell>
          <cell r="AA2522" t="str">
            <v>P100</v>
          </cell>
          <cell r="AB2522">
            <v>0</v>
          </cell>
          <cell r="AC2522">
            <v>0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>
            <v>2518</v>
          </cell>
          <cell r="B2523" t="str">
            <v>STNW00286/2010</v>
          </cell>
          <cell r="C2523" t="str">
            <v>Szlifierka mimośrodowa</v>
          </cell>
          <cell r="D2523" t="str">
            <v>Gr.8</v>
          </cell>
          <cell r="E2523">
            <v>0</v>
          </cell>
          <cell r="F2523">
            <v>40390</v>
          </cell>
          <cell r="G2523">
            <v>40390</v>
          </cell>
          <cell r="H2523" t="str">
            <v>8</v>
          </cell>
          <cell r="I2523" t="str">
            <v>Jednorazowa</v>
          </cell>
          <cell r="J2523">
            <v>0</v>
          </cell>
          <cell r="K2523">
            <v>0</v>
          </cell>
          <cell r="L2523">
            <v>2256.8000000000002</v>
          </cell>
          <cell r="M2523">
            <v>2256.8000000000002</v>
          </cell>
          <cell r="N2523">
            <v>2256.8000000000002</v>
          </cell>
          <cell r="O2523">
            <v>2256.8000000000002</v>
          </cell>
          <cell r="P2523">
            <v>0</v>
          </cell>
          <cell r="Q2523">
            <v>2256.8000000000002</v>
          </cell>
          <cell r="R2523">
            <v>0</v>
          </cell>
          <cell r="S2523">
            <v>0</v>
          </cell>
          <cell r="T2523">
            <v>2256.8000000000002</v>
          </cell>
          <cell r="U2523">
            <v>0</v>
          </cell>
          <cell r="V2523">
            <v>0</v>
          </cell>
          <cell r="W2523">
            <v>1</v>
          </cell>
          <cell r="X2523" t="str">
            <v>013-58</v>
          </cell>
          <cell r="Y2523" t="str">
            <v>073-58</v>
          </cell>
          <cell r="Z2523">
            <v>0</v>
          </cell>
          <cell r="AA2523" t="str">
            <v>P100</v>
          </cell>
          <cell r="AB2523">
            <v>0</v>
          </cell>
          <cell r="AC2523">
            <v>0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>
            <v>2519</v>
          </cell>
          <cell r="B2524" t="str">
            <v>STNW00287/2010</v>
          </cell>
          <cell r="C2524" t="str">
            <v>Szlifierka mimośrodowa</v>
          </cell>
          <cell r="D2524" t="str">
            <v>Gr.8</v>
          </cell>
          <cell r="E2524">
            <v>0</v>
          </cell>
          <cell r="F2524">
            <v>40421</v>
          </cell>
          <cell r="G2524">
            <v>40421</v>
          </cell>
          <cell r="H2524" t="str">
            <v>8</v>
          </cell>
          <cell r="I2524" t="str">
            <v>Jednorazowa</v>
          </cell>
          <cell r="J2524">
            <v>0</v>
          </cell>
          <cell r="K2524">
            <v>0</v>
          </cell>
          <cell r="L2524">
            <v>1128.4000000000001</v>
          </cell>
          <cell r="M2524">
            <v>1128.4000000000001</v>
          </cell>
          <cell r="N2524">
            <v>1128.4000000000001</v>
          </cell>
          <cell r="O2524">
            <v>1128.4000000000001</v>
          </cell>
          <cell r="P2524">
            <v>0</v>
          </cell>
          <cell r="Q2524">
            <v>1128.4000000000001</v>
          </cell>
          <cell r="R2524">
            <v>0</v>
          </cell>
          <cell r="S2524">
            <v>0</v>
          </cell>
          <cell r="T2524">
            <v>1128.4000000000001</v>
          </cell>
          <cell r="U2524">
            <v>0</v>
          </cell>
          <cell r="V2524">
            <v>0</v>
          </cell>
          <cell r="W2524">
            <v>1</v>
          </cell>
          <cell r="X2524" t="str">
            <v>013-58</v>
          </cell>
          <cell r="Y2524" t="str">
            <v>073-58</v>
          </cell>
          <cell r="Z2524">
            <v>0</v>
          </cell>
          <cell r="AA2524" t="str">
            <v>P100</v>
          </cell>
          <cell r="AB2524">
            <v>0</v>
          </cell>
          <cell r="AC2524">
            <v>0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>
            <v>2521</v>
          </cell>
          <cell r="B2525" t="str">
            <v>STNW00289/2011</v>
          </cell>
          <cell r="C2525" t="str">
            <v>Klucz pneumatyczny</v>
          </cell>
          <cell r="D2525" t="str">
            <v>Gr.8</v>
          </cell>
          <cell r="E2525">
            <v>0</v>
          </cell>
          <cell r="F2525">
            <v>40602</v>
          </cell>
          <cell r="G2525">
            <v>40602</v>
          </cell>
          <cell r="H2525" t="str">
            <v>8</v>
          </cell>
          <cell r="I2525" t="str">
            <v>Jednorazowa</v>
          </cell>
          <cell r="J2525">
            <v>0</v>
          </cell>
          <cell r="K2525">
            <v>0</v>
          </cell>
          <cell r="L2525">
            <v>1387.37</v>
          </cell>
          <cell r="M2525">
            <v>1387.37</v>
          </cell>
          <cell r="N2525">
            <v>1387.37</v>
          </cell>
          <cell r="O2525">
            <v>1387.37</v>
          </cell>
          <cell r="P2525">
            <v>0</v>
          </cell>
          <cell r="Q2525">
            <v>1387.37</v>
          </cell>
          <cell r="R2525">
            <v>0</v>
          </cell>
          <cell r="S2525">
            <v>0</v>
          </cell>
          <cell r="T2525">
            <v>1387.37</v>
          </cell>
          <cell r="U2525">
            <v>0</v>
          </cell>
          <cell r="V2525">
            <v>0</v>
          </cell>
          <cell r="W2525">
            <v>1</v>
          </cell>
          <cell r="X2525" t="str">
            <v>013-58</v>
          </cell>
          <cell r="Y2525" t="str">
            <v>073-58</v>
          </cell>
          <cell r="Z2525">
            <v>0</v>
          </cell>
          <cell r="AA2525" t="str">
            <v>P100</v>
          </cell>
          <cell r="AB2525">
            <v>0</v>
          </cell>
          <cell r="AC2525">
            <v>0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>
            <v>2522</v>
          </cell>
          <cell r="B2526" t="str">
            <v>STNW00290/2011</v>
          </cell>
          <cell r="C2526" t="str">
            <v>Preforator</v>
          </cell>
          <cell r="D2526" t="str">
            <v>Gr.8</v>
          </cell>
          <cell r="E2526">
            <v>0</v>
          </cell>
          <cell r="F2526">
            <v>40602</v>
          </cell>
          <cell r="G2526">
            <v>40602</v>
          </cell>
          <cell r="H2526" t="str">
            <v>8</v>
          </cell>
          <cell r="I2526" t="str">
            <v>Jednorazowa</v>
          </cell>
          <cell r="J2526">
            <v>0</v>
          </cell>
          <cell r="K2526">
            <v>0</v>
          </cell>
          <cell r="L2526">
            <v>1420</v>
          </cell>
          <cell r="M2526">
            <v>1420</v>
          </cell>
          <cell r="N2526">
            <v>1420</v>
          </cell>
          <cell r="O2526">
            <v>1420</v>
          </cell>
          <cell r="P2526">
            <v>0</v>
          </cell>
          <cell r="Q2526">
            <v>1420</v>
          </cell>
          <cell r="R2526">
            <v>0</v>
          </cell>
          <cell r="S2526">
            <v>0</v>
          </cell>
          <cell r="T2526">
            <v>1420</v>
          </cell>
          <cell r="U2526">
            <v>0</v>
          </cell>
          <cell r="V2526">
            <v>0</v>
          </cell>
          <cell r="W2526">
            <v>1</v>
          </cell>
          <cell r="X2526" t="str">
            <v>013-58</v>
          </cell>
          <cell r="Y2526" t="str">
            <v>073-58</v>
          </cell>
          <cell r="Z2526">
            <v>0</v>
          </cell>
          <cell r="AA2526" t="str">
            <v>P100</v>
          </cell>
          <cell r="AB2526">
            <v>0</v>
          </cell>
          <cell r="AC2526">
            <v>0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>
            <v>2523</v>
          </cell>
          <cell r="B2527" t="str">
            <v>STNW00291/2011</v>
          </cell>
          <cell r="C2527" t="str">
            <v>Spawarka</v>
          </cell>
          <cell r="D2527" t="str">
            <v>Gr.8</v>
          </cell>
          <cell r="E2527">
            <v>0</v>
          </cell>
          <cell r="F2527">
            <v>40602</v>
          </cell>
          <cell r="G2527">
            <v>40602</v>
          </cell>
          <cell r="H2527" t="str">
            <v>8</v>
          </cell>
          <cell r="I2527" t="str">
            <v>Jednorazowa</v>
          </cell>
          <cell r="J2527">
            <v>0</v>
          </cell>
          <cell r="K2527">
            <v>0</v>
          </cell>
          <cell r="L2527">
            <v>1657</v>
          </cell>
          <cell r="M2527">
            <v>1657</v>
          </cell>
          <cell r="N2527">
            <v>1657</v>
          </cell>
          <cell r="O2527">
            <v>1657</v>
          </cell>
          <cell r="P2527">
            <v>0</v>
          </cell>
          <cell r="Q2527">
            <v>1657</v>
          </cell>
          <cell r="R2527">
            <v>0</v>
          </cell>
          <cell r="S2527">
            <v>0</v>
          </cell>
          <cell r="T2527">
            <v>1657</v>
          </cell>
          <cell r="U2527">
            <v>0</v>
          </cell>
          <cell r="V2527">
            <v>0</v>
          </cell>
          <cell r="W2527">
            <v>1</v>
          </cell>
          <cell r="X2527" t="str">
            <v>013-58</v>
          </cell>
          <cell r="Y2527" t="str">
            <v>073-58</v>
          </cell>
          <cell r="Z2527">
            <v>0</v>
          </cell>
          <cell r="AA2527" t="str">
            <v>P100</v>
          </cell>
          <cell r="AB2527">
            <v>0</v>
          </cell>
          <cell r="AC2527">
            <v>0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>
            <v>2528</v>
          </cell>
          <cell r="B2528" t="str">
            <v>STNW00296/2011</v>
          </cell>
          <cell r="C2528" t="str">
            <v>Szczypce zaciskowe</v>
          </cell>
          <cell r="D2528" t="str">
            <v>Gr.8</v>
          </cell>
          <cell r="E2528">
            <v>0</v>
          </cell>
          <cell r="F2528">
            <v>40755</v>
          </cell>
          <cell r="G2528">
            <v>40755</v>
          </cell>
          <cell r="H2528" t="str">
            <v>8</v>
          </cell>
          <cell r="I2528" t="str">
            <v>Jednorazowa</v>
          </cell>
          <cell r="J2528">
            <v>0</v>
          </cell>
          <cell r="K2528">
            <v>0</v>
          </cell>
          <cell r="L2528">
            <v>4814.62</v>
          </cell>
          <cell r="M2528">
            <v>4814.62</v>
          </cell>
          <cell r="N2528">
            <v>4814.62</v>
          </cell>
          <cell r="O2528">
            <v>4814.62</v>
          </cell>
          <cell r="P2528">
            <v>0</v>
          </cell>
          <cell r="Q2528">
            <v>4814.62</v>
          </cell>
          <cell r="R2528">
            <v>0</v>
          </cell>
          <cell r="S2528">
            <v>0</v>
          </cell>
          <cell r="T2528">
            <v>4814.62</v>
          </cell>
          <cell r="U2528">
            <v>0</v>
          </cell>
          <cell r="V2528">
            <v>0</v>
          </cell>
          <cell r="W2528">
            <v>1</v>
          </cell>
          <cell r="X2528" t="str">
            <v>013-58</v>
          </cell>
          <cell r="Y2528" t="str">
            <v>073-58</v>
          </cell>
          <cell r="Z2528">
            <v>0</v>
          </cell>
          <cell r="AA2528" t="str">
            <v>P100</v>
          </cell>
          <cell r="AB2528">
            <v>0</v>
          </cell>
          <cell r="AC2528">
            <v>0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>
            <v>2530</v>
          </cell>
          <cell r="B2529" t="str">
            <v>STNW00298/2011</v>
          </cell>
          <cell r="C2529" t="str">
            <v>Myjka ultradźwiękowa</v>
          </cell>
          <cell r="D2529" t="str">
            <v>Gr.8</v>
          </cell>
          <cell r="E2529">
            <v>0</v>
          </cell>
          <cell r="F2529">
            <v>40816</v>
          </cell>
          <cell r="G2529">
            <v>40816</v>
          </cell>
          <cell r="H2529" t="str">
            <v>8</v>
          </cell>
          <cell r="I2529" t="str">
            <v>Jednorazowa</v>
          </cell>
          <cell r="J2529">
            <v>0</v>
          </cell>
          <cell r="K2529">
            <v>0</v>
          </cell>
          <cell r="L2529">
            <v>1110</v>
          </cell>
          <cell r="M2529">
            <v>1110</v>
          </cell>
          <cell r="N2529">
            <v>1110</v>
          </cell>
          <cell r="O2529">
            <v>1110</v>
          </cell>
          <cell r="P2529">
            <v>0</v>
          </cell>
          <cell r="Q2529">
            <v>1110</v>
          </cell>
          <cell r="R2529">
            <v>0</v>
          </cell>
          <cell r="S2529">
            <v>0</v>
          </cell>
          <cell r="T2529">
            <v>1110</v>
          </cell>
          <cell r="U2529">
            <v>0</v>
          </cell>
          <cell r="V2529">
            <v>0</v>
          </cell>
          <cell r="W2529">
            <v>1</v>
          </cell>
          <cell r="X2529" t="str">
            <v>013-58</v>
          </cell>
          <cell r="Y2529" t="str">
            <v>073-58</v>
          </cell>
          <cell r="Z2529">
            <v>0</v>
          </cell>
          <cell r="AA2529" t="str">
            <v>P100</v>
          </cell>
          <cell r="AB2529">
            <v>0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>
            <v>2531</v>
          </cell>
          <cell r="B2530" t="str">
            <v>STNW00299/2011</v>
          </cell>
          <cell r="C2530" t="str">
            <v>Myjka ultradźwiękowa</v>
          </cell>
          <cell r="D2530" t="str">
            <v>Gr.8</v>
          </cell>
          <cell r="E2530">
            <v>0</v>
          </cell>
          <cell r="F2530">
            <v>40816</v>
          </cell>
          <cell r="G2530">
            <v>40816</v>
          </cell>
          <cell r="H2530" t="str">
            <v>8</v>
          </cell>
          <cell r="I2530" t="str">
            <v>Jednorazowa</v>
          </cell>
          <cell r="J2530">
            <v>0</v>
          </cell>
          <cell r="K2530">
            <v>0</v>
          </cell>
          <cell r="L2530">
            <v>1440</v>
          </cell>
          <cell r="M2530">
            <v>1440</v>
          </cell>
          <cell r="N2530">
            <v>1440</v>
          </cell>
          <cell r="O2530">
            <v>1440</v>
          </cell>
          <cell r="P2530">
            <v>0</v>
          </cell>
          <cell r="Q2530">
            <v>1440</v>
          </cell>
          <cell r="R2530">
            <v>0</v>
          </cell>
          <cell r="S2530">
            <v>0</v>
          </cell>
          <cell r="T2530">
            <v>1440</v>
          </cell>
          <cell r="U2530">
            <v>0</v>
          </cell>
          <cell r="V2530">
            <v>0</v>
          </cell>
          <cell r="W2530">
            <v>1</v>
          </cell>
          <cell r="X2530" t="str">
            <v>013-58</v>
          </cell>
          <cell r="Y2530" t="str">
            <v>073-58</v>
          </cell>
          <cell r="Z2530">
            <v>0</v>
          </cell>
          <cell r="AA2530" t="str">
            <v>P100</v>
          </cell>
          <cell r="AB2530">
            <v>0</v>
          </cell>
          <cell r="AC2530">
            <v>0</v>
          </cell>
          <cell r="AD2530">
            <v>0</v>
          </cell>
          <cell r="AE2530">
            <v>0</v>
          </cell>
          <cell r="AF2530">
            <v>0</v>
          </cell>
        </row>
        <row r="2531">
          <cell r="A2531">
            <v>2539</v>
          </cell>
          <cell r="B2531" t="str">
            <v>STNW00307/2012</v>
          </cell>
          <cell r="C2531" t="str">
            <v>Expres ciśnieniowy KRUPS</v>
          </cell>
          <cell r="D2531" t="str">
            <v>Gr.8</v>
          </cell>
          <cell r="E2531">
            <v>0</v>
          </cell>
          <cell r="F2531">
            <v>40939</v>
          </cell>
          <cell r="G2531">
            <v>40939</v>
          </cell>
          <cell r="H2531" t="str">
            <v>8</v>
          </cell>
          <cell r="I2531" t="str">
            <v>Jednorazowa</v>
          </cell>
          <cell r="J2531">
            <v>0</v>
          </cell>
          <cell r="K2531">
            <v>0</v>
          </cell>
          <cell r="L2531">
            <v>1444.5</v>
          </cell>
          <cell r="M2531">
            <v>1444.5</v>
          </cell>
          <cell r="N2531">
            <v>1444.5</v>
          </cell>
          <cell r="O2531">
            <v>1227.82</v>
          </cell>
          <cell r="P2531">
            <v>216.68000000000006</v>
          </cell>
          <cell r="Q2531">
            <v>1227.82</v>
          </cell>
          <cell r="R2531">
            <v>216.68000000000006</v>
          </cell>
          <cell r="S2531">
            <v>0</v>
          </cell>
          <cell r="T2531">
            <v>1444.5</v>
          </cell>
          <cell r="U2531">
            <v>0</v>
          </cell>
          <cell r="V2531">
            <v>0</v>
          </cell>
          <cell r="W2531">
            <v>1</v>
          </cell>
          <cell r="X2531" t="str">
            <v>013-58</v>
          </cell>
          <cell r="Y2531" t="str">
            <v>073-58</v>
          </cell>
          <cell r="Z2531" t="str">
            <v>Pozycj. 4-27-231559</v>
          </cell>
          <cell r="AA2531" t="str">
            <v>P85</v>
          </cell>
          <cell r="AB2531">
            <v>0</v>
          </cell>
          <cell r="AC2531">
            <v>0</v>
          </cell>
          <cell r="AD2531">
            <v>0</v>
          </cell>
          <cell r="AE2531">
            <v>0</v>
          </cell>
          <cell r="AF2531">
            <v>0</v>
          </cell>
        </row>
        <row r="2532">
          <cell r="A2532">
            <v>2540</v>
          </cell>
          <cell r="B2532" t="str">
            <v>STNW00308/2012</v>
          </cell>
          <cell r="C2532" t="str">
            <v>Pilarka spalinowa</v>
          </cell>
          <cell r="D2532" t="str">
            <v>Gr.8</v>
          </cell>
          <cell r="E2532">
            <v>0</v>
          </cell>
          <cell r="F2532">
            <v>40939</v>
          </cell>
          <cell r="G2532">
            <v>40939</v>
          </cell>
          <cell r="H2532" t="str">
            <v>8</v>
          </cell>
          <cell r="I2532" t="str">
            <v>Jednorazowa</v>
          </cell>
          <cell r="J2532">
            <v>0</v>
          </cell>
          <cell r="K2532">
            <v>0</v>
          </cell>
          <cell r="L2532">
            <v>1042.01</v>
          </cell>
          <cell r="M2532">
            <v>1042.01</v>
          </cell>
          <cell r="N2532">
            <v>1042.01</v>
          </cell>
          <cell r="O2532">
            <v>0</v>
          </cell>
          <cell r="P2532">
            <v>1042.01</v>
          </cell>
          <cell r="Q2532">
            <v>0</v>
          </cell>
          <cell r="R2532">
            <v>1042.01</v>
          </cell>
          <cell r="S2532">
            <v>0</v>
          </cell>
          <cell r="T2532">
            <v>1042.01</v>
          </cell>
          <cell r="U2532">
            <v>0</v>
          </cell>
          <cell r="V2532">
            <v>0</v>
          </cell>
          <cell r="W2532">
            <v>1</v>
          </cell>
          <cell r="X2532" t="str">
            <v>013-58</v>
          </cell>
          <cell r="Y2532" t="str">
            <v>073-58</v>
          </cell>
          <cell r="Z2532" t="str">
            <v>Pozycj. 3-22-141112</v>
          </cell>
          <cell r="AA2532" t="str">
            <v>P0</v>
          </cell>
          <cell r="AB2532">
            <v>0</v>
          </cell>
          <cell r="AC2532">
            <v>0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>
            <v>2541</v>
          </cell>
          <cell r="B2533" t="str">
            <v>STNW00309/2012</v>
          </cell>
          <cell r="C2533" t="str">
            <v>Induktometr SHP LK</v>
          </cell>
          <cell r="D2533" t="str">
            <v>Gr.8</v>
          </cell>
          <cell r="E2533" t="str">
            <v>00008</v>
          </cell>
          <cell r="F2533">
            <v>40968</v>
          </cell>
          <cell r="G2533">
            <v>40968</v>
          </cell>
          <cell r="H2533" t="str">
            <v>8</v>
          </cell>
          <cell r="I2533" t="str">
            <v>Jednorazowa</v>
          </cell>
          <cell r="J2533">
            <v>0</v>
          </cell>
          <cell r="K2533">
            <v>0</v>
          </cell>
          <cell r="L2533">
            <v>3300</v>
          </cell>
          <cell r="M2533">
            <v>3300</v>
          </cell>
          <cell r="N2533">
            <v>3300</v>
          </cell>
          <cell r="O2533">
            <v>0</v>
          </cell>
          <cell r="P2533">
            <v>3300</v>
          </cell>
          <cell r="Q2533">
            <v>0</v>
          </cell>
          <cell r="R2533">
            <v>3300</v>
          </cell>
          <cell r="S2533">
            <v>0</v>
          </cell>
          <cell r="T2533">
            <v>3300</v>
          </cell>
          <cell r="U2533">
            <v>0</v>
          </cell>
          <cell r="V2533">
            <v>0</v>
          </cell>
          <cell r="W2533">
            <v>1</v>
          </cell>
          <cell r="X2533" t="str">
            <v>013-58</v>
          </cell>
          <cell r="Y2533" t="str">
            <v>073-58</v>
          </cell>
          <cell r="Z2533" t="str">
            <v>Pozycj. 3-22-141112</v>
          </cell>
          <cell r="AA2533" t="str">
            <v>P0</v>
          </cell>
          <cell r="AB2533">
            <v>0</v>
          </cell>
          <cell r="AC2533">
            <v>0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>
            <v>2542</v>
          </cell>
          <cell r="B2534" t="str">
            <v>STNW00310/2012</v>
          </cell>
          <cell r="C2534" t="str">
            <v>Bindownica termiczna</v>
          </cell>
          <cell r="D2534" t="str">
            <v>Gr.8</v>
          </cell>
          <cell r="E2534" t="str">
            <v>ENA7A-27607</v>
          </cell>
          <cell r="F2534">
            <v>40968</v>
          </cell>
          <cell r="G2534">
            <v>40968</v>
          </cell>
          <cell r="H2534" t="str">
            <v>8</v>
          </cell>
          <cell r="I2534" t="str">
            <v>Jednorazowa</v>
          </cell>
          <cell r="J2534">
            <v>0</v>
          </cell>
          <cell r="K2534">
            <v>0</v>
          </cell>
          <cell r="L2534">
            <v>2960</v>
          </cell>
          <cell r="M2534">
            <v>2960</v>
          </cell>
          <cell r="N2534">
            <v>2960</v>
          </cell>
          <cell r="O2534">
            <v>2516</v>
          </cell>
          <cell r="P2534">
            <v>444</v>
          </cell>
          <cell r="Q2534">
            <v>2516</v>
          </cell>
          <cell r="R2534">
            <v>444</v>
          </cell>
          <cell r="S2534">
            <v>0</v>
          </cell>
          <cell r="T2534">
            <v>2960</v>
          </cell>
          <cell r="U2534">
            <v>0</v>
          </cell>
          <cell r="V2534">
            <v>0</v>
          </cell>
          <cell r="W2534">
            <v>1</v>
          </cell>
          <cell r="X2534" t="str">
            <v>013-58</v>
          </cell>
          <cell r="Y2534" t="str">
            <v>073-58</v>
          </cell>
          <cell r="Z2534" t="str">
            <v>Pozycj. 5-44-380000</v>
          </cell>
          <cell r="AA2534" t="str">
            <v>P85</v>
          </cell>
          <cell r="AB2534">
            <v>0</v>
          </cell>
          <cell r="AC2534">
            <v>0</v>
          </cell>
          <cell r="AD2534">
            <v>0</v>
          </cell>
          <cell r="AE2534">
            <v>0</v>
          </cell>
          <cell r="AF2534">
            <v>0</v>
          </cell>
        </row>
        <row r="2535">
          <cell r="A2535">
            <v>2549</v>
          </cell>
          <cell r="B2535" t="str">
            <v>STNW00311/2012</v>
          </cell>
          <cell r="C2535" t="str">
            <v>Wskaźnik rozpływu prądu</v>
          </cell>
          <cell r="D2535" t="str">
            <v>Gr.8</v>
          </cell>
          <cell r="E2535">
            <v>0</v>
          </cell>
          <cell r="F2535">
            <v>40988</v>
          </cell>
          <cell r="G2535">
            <v>40988</v>
          </cell>
          <cell r="H2535" t="str">
            <v>8</v>
          </cell>
          <cell r="I2535" t="str">
            <v>Jednorazowa</v>
          </cell>
          <cell r="J2535">
            <v>0</v>
          </cell>
          <cell r="K2535">
            <v>0</v>
          </cell>
          <cell r="L2535">
            <v>2560</v>
          </cell>
          <cell r="M2535">
            <v>2560</v>
          </cell>
          <cell r="N2535">
            <v>2560</v>
          </cell>
          <cell r="O2535">
            <v>0</v>
          </cell>
          <cell r="P2535">
            <v>2560</v>
          </cell>
          <cell r="Q2535">
            <v>0</v>
          </cell>
          <cell r="R2535">
            <v>2560</v>
          </cell>
          <cell r="S2535">
            <v>0</v>
          </cell>
          <cell r="T2535">
            <v>2560</v>
          </cell>
          <cell r="U2535">
            <v>0</v>
          </cell>
          <cell r="V2535">
            <v>0</v>
          </cell>
          <cell r="W2535">
            <v>1</v>
          </cell>
          <cell r="X2535" t="str">
            <v>013-58</v>
          </cell>
          <cell r="Y2535" t="str">
            <v>073-58</v>
          </cell>
          <cell r="Z2535" t="str">
            <v>Pozycj. 3-22-141116</v>
          </cell>
          <cell r="AA2535" t="str">
            <v>P0</v>
          </cell>
          <cell r="AB2535">
            <v>0</v>
          </cell>
          <cell r="AC2535">
            <v>0</v>
          </cell>
          <cell r="AD2535">
            <v>0</v>
          </cell>
          <cell r="AE2535">
            <v>0</v>
          </cell>
          <cell r="AF2535">
            <v>0</v>
          </cell>
        </row>
        <row r="2536">
          <cell r="A2536">
            <v>2553</v>
          </cell>
          <cell r="B2536" t="str">
            <v>STNW00312/2012</v>
          </cell>
          <cell r="C2536" t="str">
            <v>Tester SecuriTEST PRO 33-892</v>
          </cell>
          <cell r="D2536" t="str">
            <v>Gr.8</v>
          </cell>
          <cell r="E2536">
            <v>0</v>
          </cell>
          <cell r="F2536">
            <v>41017</v>
          </cell>
          <cell r="G2536">
            <v>41017</v>
          </cell>
          <cell r="H2536" t="str">
            <v>8</v>
          </cell>
          <cell r="I2536" t="str">
            <v>Jednorazowa</v>
          </cell>
          <cell r="J2536">
            <v>0</v>
          </cell>
          <cell r="K2536">
            <v>0</v>
          </cell>
          <cell r="L2536">
            <v>2576.88</v>
          </cell>
          <cell r="M2536">
            <v>2576.88</v>
          </cell>
          <cell r="N2536">
            <v>2576.88</v>
          </cell>
          <cell r="O2536">
            <v>2190.35</v>
          </cell>
          <cell r="P2536">
            <v>386.5300000000002</v>
          </cell>
          <cell r="Q2536">
            <v>2190.35</v>
          </cell>
          <cell r="R2536">
            <v>386.5300000000002</v>
          </cell>
          <cell r="S2536">
            <v>0</v>
          </cell>
          <cell r="T2536">
            <v>2576.88</v>
          </cell>
          <cell r="U2536">
            <v>0</v>
          </cell>
          <cell r="V2536">
            <v>0</v>
          </cell>
          <cell r="W2536">
            <v>1</v>
          </cell>
          <cell r="X2536" t="str">
            <v>013-58</v>
          </cell>
          <cell r="Y2536" t="str">
            <v>073-58</v>
          </cell>
          <cell r="Z2536" t="str">
            <v>Pozycj. 4-27-231556</v>
          </cell>
          <cell r="AA2536" t="str">
            <v>P85</v>
          </cell>
          <cell r="AB2536">
            <v>0</v>
          </cell>
          <cell r="AC2536">
            <v>0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>
            <v>2556</v>
          </cell>
          <cell r="B2537" t="str">
            <v>STNW00314/2012</v>
          </cell>
          <cell r="C2537" t="str">
            <v>Kosa spalinowa żyłkowa STHIL FS130</v>
          </cell>
          <cell r="D2537" t="str">
            <v>Gr.8</v>
          </cell>
          <cell r="E2537" t="str">
            <v>285942433</v>
          </cell>
          <cell r="F2537">
            <v>41053</v>
          </cell>
          <cell r="G2537">
            <v>41053</v>
          </cell>
          <cell r="H2537" t="str">
            <v>8</v>
          </cell>
          <cell r="I2537" t="str">
            <v>Jednorazowa</v>
          </cell>
          <cell r="J2537">
            <v>0</v>
          </cell>
          <cell r="K2537">
            <v>0</v>
          </cell>
          <cell r="L2537">
            <v>1584.56</v>
          </cell>
          <cell r="M2537">
            <v>1584.56</v>
          </cell>
          <cell r="N2537">
            <v>1584.56</v>
          </cell>
          <cell r="O2537">
            <v>0</v>
          </cell>
          <cell r="P2537">
            <v>1584.56</v>
          </cell>
          <cell r="Q2537">
            <v>0</v>
          </cell>
          <cell r="R2537">
            <v>1584.56</v>
          </cell>
          <cell r="S2537">
            <v>0</v>
          </cell>
          <cell r="T2537">
            <v>1584.56</v>
          </cell>
          <cell r="U2537">
            <v>0</v>
          </cell>
          <cell r="V2537">
            <v>0</v>
          </cell>
          <cell r="W2537">
            <v>1</v>
          </cell>
          <cell r="X2537" t="str">
            <v>013-58</v>
          </cell>
          <cell r="Y2537" t="str">
            <v>073-58</v>
          </cell>
          <cell r="Z2537" t="str">
            <v>Pozycj. 3-22-151113</v>
          </cell>
          <cell r="AA2537" t="str">
            <v>P0</v>
          </cell>
          <cell r="AB2537">
            <v>0</v>
          </cell>
          <cell r="AC2537">
            <v>0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>
            <v>2558</v>
          </cell>
          <cell r="B2538" t="str">
            <v>STNW00315/2012</v>
          </cell>
          <cell r="C2538" t="str">
            <v>Piła łańcuchowa STHIL MS290</v>
          </cell>
          <cell r="D2538" t="str">
            <v>Gr.8</v>
          </cell>
          <cell r="E2538" t="str">
            <v>174645060</v>
          </cell>
          <cell r="F2538">
            <v>41090</v>
          </cell>
          <cell r="G2538">
            <v>41090</v>
          </cell>
          <cell r="H2538" t="str">
            <v>8</v>
          </cell>
          <cell r="I2538" t="str">
            <v>Jednorazowa</v>
          </cell>
          <cell r="J2538">
            <v>0</v>
          </cell>
          <cell r="K2538">
            <v>0</v>
          </cell>
          <cell r="L2538">
            <v>1757.72</v>
          </cell>
          <cell r="M2538">
            <v>1757.72</v>
          </cell>
          <cell r="N2538">
            <v>1757.72</v>
          </cell>
          <cell r="O2538">
            <v>0</v>
          </cell>
          <cell r="P2538">
            <v>1757.72</v>
          </cell>
          <cell r="Q2538">
            <v>0</v>
          </cell>
          <cell r="R2538">
            <v>1757.72</v>
          </cell>
          <cell r="S2538">
            <v>0</v>
          </cell>
          <cell r="T2538">
            <v>1757.72</v>
          </cell>
          <cell r="U2538">
            <v>0</v>
          </cell>
          <cell r="V2538">
            <v>0</v>
          </cell>
          <cell r="W2538">
            <v>1</v>
          </cell>
          <cell r="X2538" t="str">
            <v>013-58</v>
          </cell>
          <cell r="Y2538" t="str">
            <v>073-58</v>
          </cell>
          <cell r="Z2538" t="str">
            <v>Pozycj. 3-22-141112</v>
          </cell>
          <cell r="AA2538" t="str">
            <v>P0</v>
          </cell>
          <cell r="AB2538">
            <v>0</v>
          </cell>
          <cell r="AC2538">
            <v>0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>
            <v>2559</v>
          </cell>
          <cell r="B2539" t="str">
            <v>STNW00316/2012</v>
          </cell>
          <cell r="C2539" t="str">
            <v>Odkurzacz przemysłowy KARCHER NT35/1</v>
          </cell>
          <cell r="D2539" t="str">
            <v>Gr.8</v>
          </cell>
          <cell r="E2539" t="str">
            <v>687266</v>
          </cell>
          <cell r="F2539">
            <v>41090</v>
          </cell>
          <cell r="G2539">
            <v>41090</v>
          </cell>
          <cell r="H2539" t="str">
            <v>8</v>
          </cell>
          <cell r="I2539" t="str">
            <v>Jednorazowa</v>
          </cell>
          <cell r="J2539">
            <v>0</v>
          </cell>
          <cell r="K2539">
            <v>0</v>
          </cell>
          <cell r="L2539">
            <v>1650</v>
          </cell>
          <cell r="M2539">
            <v>1650</v>
          </cell>
          <cell r="N2539">
            <v>1650</v>
          </cell>
          <cell r="O2539">
            <v>0</v>
          </cell>
          <cell r="P2539">
            <v>1650</v>
          </cell>
          <cell r="Q2539">
            <v>0</v>
          </cell>
          <cell r="R2539">
            <v>1650</v>
          </cell>
          <cell r="S2539">
            <v>0</v>
          </cell>
          <cell r="T2539">
            <v>1650</v>
          </cell>
          <cell r="U2539">
            <v>0</v>
          </cell>
          <cell r="V2539">
            <v>0</v>
          </cell>
          <cell r="W2539">
            <v>1</v>
          </cell>
          <cell r="X2539" t="str">
            <v>013-58</v>
          </cell>
          <cell r="Y2539" t="str">
            <v>073-58</v>
          </cell>
          <cell r="Z2539" t="str">
            <v>Pozycj. 3-22-141116</v>
          </cell>
          <cell r="AA2539" t="str">
            <v>P0</v>
          </cell>
          <cell r="AB2539">
            <v>0</v>
          </cell>
          <cell r="AC2539">
            <v>0</v>
          </cell>
          <cell r="AD2539">
            <v>0</v>
          </cell>
          <cell r="AE2539">
            <v>0</v>
          </cell>
          <cell r="AF2539">
            <v>0</v>
          </cell>
        </row>
        <row r="2540">
          <cell r="A2540">
            <v>2560</v>
          </cell>
          <cell r="B2540" t="str">
            <v>STNW00317/2012</v>
          </cell>
          <cell r="C2540" t="str">
            <v>Uchwyt do szyn Husqvarna RA10</v>
          </cell>
          <cell r="D2540" t="str">
            <v>Gr.8</v>
          </cell>
          <cell r="E2540">
            <v>0</v>
          </cell>
          <cell r="F2540">
            <v>41090</v>
          </cell>
          <cell r="G2540">
            <v>41090</v>
          </cell>
          <cell r="H2540" t="str">
            <v>8</v>
          </cell>
          <cell r="I2540" t="str">
            <v>Jednorazowa</v>
          </cell>
          <cell r="J2540">
            <v>0</v>
          </cell>
          <cell r="K2540">
            <v>0</v>
          </cell>
          <cell r="L2540">
            <v>1632</v>
          </cell>
          <cell r="M2540">
            <v>1632</v>
          </cell>
          <cell r="N2540">
            <v>1632</v>
          </cell>
          <cell r="O2540">
            <v>0</v>
          </cell>
          <cell r="P2540">
            <v>1632</v>
          </cell>
          <cell r="Q2540">
            <v>0</v>
          </cell>
          <cell r="R2540">
            <v>1632</v>
          </cell>
          <cell r="S2540">
            <v>0</v>
          </cell>
          <cell r="T2540">
            <v>1632</v>
          </cell>
          <cell r="U2540">
            <v>0</v>
          </cell>
          <cell r="V2540">
            <v>0</v>
          </cell>
          <cell r="W2540">
            <v>1</v>
          </cell>
          <cell r="X2540" t="str">
            <v>013-58</v>
          </cell>
          <cell r="Y2540" t="str">
            <v>073-58</v>
          </cell>
          <cell r="Z2540" t="str">
            <v>Pozycj. 3-22-141112</v>
          </cell>
          <cell r="AA2540" t="str">
            <v>P0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>
            <v>2561</v>
          </cell>
          <cell r="B2541" t="str">
            <v>STNW00318/2012</v>
          </cell>
          <cell r="C2541" t="str">
            <v>Uchwyt do szyn Husqvarna RA10</v>
          </cell>
          <cell r="D2541" t="str">
            <v>Gr.8</v>
          </cell>
          <cell r="E2541">
            <v>0</v>
          </cell>
          <cell r="F2541">
            <v>41090</v>
          </cell>
          <cell r="G2541">
            <v>41090</v>
          </cell>
          <cell r="H2541" t="str">
            <v>8</v>
          </cell>
          <cell r="I2541" t="str">
            <v>Jednorazowa</v>
          </cell>
          <cell r="J2541">
            <v>0</v>
          </cell>
          <cell r="K2541">
            <v>0</v>
          </cell>
          <cell r="L2541">
            <v>1632</v>
          </cell>
          <cell r="M2541">
            <v>1632</v>
          </cell>
          <cell r="N2541">
            <v>1632</v>
          </cell>
          <cell r="O2541">
            <v>0</v>
          </cell>
          <cell r="P2541">
            <v>1632</v>
          </cell>
          <cell r="Q2541">
            <v>0</v>
          </cell>
          <cell r="R2541">
            <v>1632</v>
          </cell>
          <cell r="S2541">
            <v>0</v>
          </cell>
          <cell r="T2541">
            <v>1632</v>
          </cell>
          <cell r="U2541">
            <v>0</v>
          </cell>
          <cell r="V2541">
            <v>0</v>
          </cell>
          <cell r="W2541">
            <v>1</v>
          </cell>
          <cell r="X2541" t="str">
            <v>013-58</v>
          </cell>
          <cell r="Y2541" t="str">
            <v>073-58</v>
          </cell>
          <cell r="Z2541" t="str">
            <v>Pozycj. 3-22-141112</v>
          </cell>
          <cell r="AA2541" t="str">
            <v>P0</v>
          </cell>
          <cell r="AB2541">
            <v>0</v>
          </cell>
          <cell r="AC2541">
            <v>0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>
            <v>2562</v>
          </cell>
          <cell r="B2542" t="str">
            <v>STNW00319/2012</v>
          </cell>
          <cell r="C2542" t="str">
            <v>Reflektor oświetleniowy z 1 lampką i akumulatorem</v>
          </cell>
          <cell r="D2542" t="str">
            <v>Gr.8</v>
          </cell>
          <cell r="E2542">
            <v>0</v>
          </cell>
          <cell r="F2542">
            <v>41090</v>
          </cell>
          <cell r="G2542">
            <v>41090</v>
          </cell>
          <cell r="H2542" t="str">
            <v>8</v>
          </cell>
          <cell r="I2542" t="str">
            <v>Jednorazowa</v>
          </cell>
          <cell r="J2542">
            <v>0</v>
          </cell>
          <cell r="K2542">
            <v>0</v>
          </cell>
          <cell r="L2542">
            <v>2100</v>
          </cell>
          <cell r="M2542">
            <v>2100</v>
          </cell>
          <cell r="N2542">
            <v>2100</v>
          </cell>
          <cell r="O2542">
            <v>0</v>
          </cell>
          <cell r="P2542">
            <v>2100</v>
          </cell>
          <cell r="Q2542">
            <v>0</v>
          </cell>
          <cell r="R2542">
            <v>2100</v>
          </cell>
          <cell r="S2542">
            <v>0</v>
          </cell>
          <cell r="T2542">
            <v>2100</v>
          </cell>
          <cell r="U2542">
            <v>0</v>
          </cell>
          <cell r="V2542">
            <v>0</v>
          </cell>
          <cell r="W2542">
            <v>1</v>
          </cell>
          <cell r="X2542" t="str">
            <v>013-58</v>
          </cell>
          <cell r="Y2542" t="str">
            <v>073-58</v>
          </cell>
          <cell r="Z2542" t="str">
            <v>Pozycj. 3-22-141112</v>
          </cell>
          <cell r="AA2542" t="str">
            <v>P0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>
            <v>2563</v>
          </cell>
          <cell r="B2543" t="str">
            <v>STNW00320/2012</v>
          </cell>
          <cell r="C2543" t="str">
            <v>Reflektor oświetleniowy z 1 lampką i akumulatorem</v>
          </cell>
          <cell r="D2543" t="str">
            <v>Gr.8</v>
          </cell>
          <cell r="E2543">
            <v>0</v>
          </cell>
          <cell r="F2543">
            <v>41090</v>
          </cell>
          <cell r="G2543">
            <v>41090</v>
          </cell>
          <cell r="H2543" t="str">
            <v>8</v>
          </cell>
          <cell r="I2543" t="str">
            <v>Jednorazowa</v>
          </cell>
          <cell r="J2543">
            <v>0</v>
          </cell>
          <cell r="K2543">
            <v>0</v>
          </cell>
          <cell r="L2543">
            <v>2100</v>
          </cell>
          <cell r="M2543">
            <v>2100</v>
          </cell>
          <cell r="N2543">
            <v>2100</v>
          </cell>
          <cell r="O2543">
            <v>0</v>
          </cell>
          <cell r="P2543">
            <v>2100</v>
          </cell>
          <cell r="Q2543">
            <v>0</v>
          </cell>
          <cell r="R2543">
            <v>2100</v>
          </cell>
          <cell r="S2543">
            <v>0</v>
          </cell>
          <cell r="T2543">
            <v>2100</v>
          </cell>
          <cell r="U2543">
            <v>0</v>
          </cell>
          <cell r="V2543">
            <v>0</v>
          </cell>
          <cell r="W2543">
            <v>1</v>
          </cell>
          <cell r="X2543" t="str">
            <v>013-58</v>
          </cell>
          <cell r="Y2543" t="str">
            <v>073-58</v>
          </cell>
          <cell r="Z2543" t="str">
            <v>Pozycj. 3-22-141112</v>
          </cell>
          <cell r="AA2543" t="str">
            <v>P0</v>
          </cell>
          <cell r="AB2543">
            <v>0</v>
          </cell>
          <cell r="AC2543">
            <v>0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>
            <v>2612</v>
          </cell>
          <cell r="B2544" t="str">
            <v>STNW00322/2012</v>
          </cell>
          <cell r="C2544" t="str">
            <v>Alkomat 6020</v>
          </cell>
          <cell r="D2544" t="str">
            <v>Gr.8</v>
          </cell>
          <cell r="E2544">
            <v>0</v>
          </cell>
          <cell r="F2544">
            <v>41182</v>
          </cell>
          <cell r="G2544">
            <v>41182</v>
          </cell>
          <cell r="H2544" t="str">
            <v>8</v>
          </cell>
          <cell r="I2544" t="str">
            <v>Jednorazowa</v>
          </cell>
          <cell r="J2544">
            <v>0</v>
          </cell>
          <cell r="K2544">
            <v>0</v>
          </cell>
          <cell r="L2544">
            <v>2931</v>
          </cell>
          <cell r="M2544">
            <v>2931</v>
          </cell>
          <cell r="N2544">
            <v>2931</v>
          </cell>
          <cell r="O2544">
            <v>2931</v>
          </cell>
          <cell r="P2544">
            <v>0</v>
          </cell>
          <cell r="Q2544">
            <v>2931</v>
          </cell>
          <cell r="R2544">
            <v>0</v>
          </cell>
          <cell r="S2544">
            <v>0</v>
          </cell>
          <cell r="T2544">
            <v>2931</v>
          </cell>
          <cell r="U2544">
            <v>0</v>
          </cell>
          <cell r="V2544">
            <v>0</v>
          </cell>
          <cell r="W2544">
            <v>1</v>
          </cell>
          <cell r="X2544" t="str">
            <v>013-58</v>
          </cell>
          <cell r="Y2544" t="str">
            <v>073-58</v>
          </cell>
          <cell r="Z2544" t="str">
            <v>Pozycj. 1-19-180000</v>
          </cell>
          <cell r="AA2544" t="str">
            <v>P100</v>
          </cell>
          <cell r="AB2544">
            <v>0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>
            <v>2638</v>
          </cell>
          <cell r="B2545" t="str">
            <v>STNW00323/2012</v>
          </cell>
          <cell r="C2545" t="str">
            <v>Expres ciśnieniowy KRUPS</v>
          </cell>
          <cell r="D2545" t="str">
            <v>Gr.8</v>
          </cell>
          <cell r="E2545">
            <v>0</v>
          </cell>
          <cell r="F2545">
            <v>41243</v>
          </cell>
          <cell r="G2545">
            <v>41243</v>
          </cell>
          <cell r="H2545" t="str">
            <v>8</v>
          </cell>
          <cell r="I2545" t="str">
            <v>Jednorazowa</v>
          </cell>
          <cell r="J2545">
            <v>0</v>
          </cell>
          <cell r="K2545">
            <v>0</v>
          </cell>
          <cell r="L2545">
            <v>12900.3</v>
          </cell>
          <cell r="M2545">
            <v>12900.3</v>
          </cell>
          <cell r="N2545">
            <v>12900.3</v>
          </cell>
          <cell r="O2545">
            <v>10965.26</v>
          </cell>
          <cell r="P2545">
            <v>1935.0399999999991</v>
          </cell>
          <cell r="Q2545">
            <v>10965.26</v>
          </cell>
          <cell r="R2545">
            <v>1935.0399999999991</v>
          </cell>
          <cell r="S2545">
            <v>0</v>
          </cell>
          <cell r="T2545">
            <v>12900.3</v>
          </cell>
          <cell r="U2545">
            <v>0</v>
          </cell>
          <cell r="V2545">
            <v>0</v>
          </cell>
          <cell r="W2545">
            <v>1</v>
          </cell>
          <cell r="X2545" t="str">
            <v>013-58</v>
          </cell>
          <cell r="Y2545" t="str">
            <v>073-58</v>
          </cell>
          <cell r="Z2545" t="str">
            <v>Pozycj. 5-360000000</v>
          </cell>
          <cell r="AA2545" t="str">
            <v>P85</v>
          </cell>
          <cell r="AB2545">
            <v>0</v>
          </cell>
          <cell r="AC2545">
            <v>0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>
            <v>2664</v>
          </cell>
          <cell r="B2546" t="str">
            <v>STNW00329/2013</v>
          </cell>
          <cell r="C2546" t="str">
            <v>Organy ROLAND BK-5</v>
          </cell>
          <cell r="D2546" t="str">
            <v>Gr.8</v>
          </cell>
          <cell r="E2546">
            <v>0</v>
          </cell>
          <cell r="F2546">
            <v>41333</v>
          </cell>
          <cell r="G2546">
            <v>41333</v>
          </cell>
          <cell r="H2546" t="str">
            <v>8</v>
          </cell>
          <cell r="I2546" t="str">
            <v>Jednorazowa</v>
          </cell>
          <cell r="J2546">
            <v>0</v>
          </cell>
          <cell r="K2546">
            <v>0</v>
          </cell>
          <cell r="L2546">
            <v>2439.02</v>
          </cell>
          <cell r="M2546">
            <v>2439.02</v>
          </cell>
          <cell r="N2546">
            <v>2439.02</v>
          </cell>
          <cell r="O2546">
            <v>2073.17</v>
          </cell>
          <cell r="P2546">
            <v>365.84999999999991</v>
          </cell>
          <cell r="Q2546">
            <v>2073.17</v>
          </cell>
          <cell r="R2546">
            <v>365.84999999999991</v>
          </cell>
          <cell r="S2546">
            <v>0</v>
          </cell>
          <cell r="T2546">
            <v>2439.02</v>
          </cell>
          <cell r="U2546">
            <v>0</v>
          </cell>
          <cell r="V2546">
            <v>0</v>
          </cell>
          <cell r="W2546">
            <v>1</v>
          </cell>
          <cell r="X2546" t="str">
            <v>013-58</v>
          </cell>
          <cell r="Y2546" t="str">
            <v>073-58</v>
          </cell>
          <cell r="Z2546" t="str">
            <v>Pozycj. 4-26-231600</v>
          </cell>
          <cell r="AA2546" t="str">
            <v>P85</v>
          </cell>
          <cell r="AB2546">
            <v>0</v>
          </cell>
          <cell r="AC2546">
            <v>0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>
            <v>2665</v>
          </cell>
          <cell r="B2547" t="str">
            <v>STNW00330/2013</v>
          </cell>
          <cell r="C2547" t="str">
            <v>Wzmacniacz YAMAHA</v>
          </cell>
          <cell r="D2547" t="str">
            <v>Gr.8</v>
          </cell>
          <cell r="E2547" t="str">
            <v>EMX-312</v>
          </cell>
          <cell r="F2547">
            <v>41333</v>
          </cell>
          <cell r="G2547">
            <v>41333</v>
          </cell>
          <cell r="H2547" t="str">
            <v>8</v>
          </cell>
          <cell r="I2547" t="str">
            <v>Jednorazowa</v>
          </cell>
          <cell r="J2547">
            <v>0</v>
          </cell>
          <cell r="K2547">
            <v>0</v>
          </cell>
          <cell r="L2547">
            <v>1540.65</v>
          </cell>
          <cell r="M2547">
            <v>1540.65</v>
          </cell>
          <cell r="N2547">
            <v>1540.65</v>
          </cell>
          <cell r="O2547">
            <v>1309.55</v>
          </cell>
          <cell r="P2547">
            <v>231.10000000000014</v>
          </cell>
          <cell r="Q2547">
            <v>1309.55</v>
          </cell>
          <cell r="R2547">
            <v>231.10000000000014</v>
          </cell>
          <cell r="S2547">
            <v>0</v>
          </cell>
          <cell r="T2547">
            <v>1540.65</v>
          </cell>
          <cell r="U2547">
            <v>0</v>
          </cell>
          <cell r="V2547">
            <v>0</v>
          </cell>
          <cell r="W2547">
            <v>1</v>
          </cell>
          <cell r="X2547" t="str">
            <v>013-58</v>
          </cell>
          <cell r="Y2547" t="str">
            <v>073-58</v>
          </cell>
          <cell r="Z2547" t="str">
            <v>Pozycj. 4-26-231600</v>
          </cell>
          <cell r="AA2547" t="str">
            <v>P85</v>
          </cell>
          <cell r="AB2547">
            <v>0</v>
          </cell>
          <cell r="AC2547">
            <v>0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>
            <v>2888</v>
          </cell>
          <cell r="B2548" t="str">
            <v>STNW00334/2013</v>
          </cell>
          <cell r="C2548" t="str">
            <v>Miernik mostek MT4080A</v>
          </cell>
          <cell r="D2548" t="str">
            <v>Gr.8</v>
          </cell>
          <cell r="E2548">
            <v>0</v>
          </cell>
          <cell r="F2548">
            <v>41457</v>
          </cell>
          <cell r="G2548">
            <v>41457</v>
          </cell>
          <cell r="H2548" t="str">
            <v>8</v>
          </cell>
          <cell r="I2548" t="str">
            <v>Jednorazowa</v>
          </cell>
          <cell r="J2548">
            <v>0</v>
          </cell>
          <cell r="K2548">
            <v>0</v>
          </cell>
          <cell r="L2548">
            <v>1900</v>
          </cell>
          <cell r="M2548">
            <v>1900</v>
          </cell>
          <cell r="N2548">
            <v>1900</v>
          </cell>
          <cell r="O2548">
            <v>1615</v>
          </cell>
          <cell r="P2548">
            <v>285</v>
          </cell>
          <cell r="Q2548">
            <v>1615</v>
          </cell>
          <cell r="R2548">
            <v>285</v>
          </cell>
          <cell r="S2548">
            <v>0</v>
          </cell>
          <cell r="T2548">
            <v>1900</v>
          </cell>
          <cell r="U2548">
            <v>0</v>
          </cell>
          <cell r="V2548">
            <v>0</v>
          </cell>
          <cell r="W2548">
            <v>1</v>
          </cell>
          <cell r="X2548" t="str">
            <v>013-58</v>
          </cell>
          <cell r="Y2548" t="str">
            <v>073-58</v>
          </cell>
          <cell r="Z2548" t="str">
            <v>Pozycj. 4-27-231559</v>
          </cell>
          <cell r="AA2548" t="str">
            <v>P85</v>
          </cell>
          <cell r="AB2548">
            <v>0</v>
          </cell>
          <cell r="AC2548">
            <v>0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>
            <v>2889</v>
          </cell>
          <cell r="B2549" t="str">
            <v>STNW00335/2013</v>
          </cell>
          <cell r="C2549" t="str">
            <v>Klucz pneumatyczny 3/4"</v>
          </cell>
          <cell r="D2549" t="str">
            <v>Gr.8</v>
          </cell>
          <cell r="E2549">
            <v>0</v>
          </cell>
          <cell r="F2549">
            <v>41464</v>
          </cell>
          <cell r="G2549">
            <v>41464</v>
          </cell>
          <cell r="H2549" t="str">
            <v>8</v>
          </cell>
          <cell r="I2549" t="str">
            <v>Jednorazowa</v>
          </cell>
          <cell r="J2549">
            <v>0</v>
          </cell>
          <cell r="K2549">
            <v>0</v>
          </cell>
          <cell r="L2549">
            <v>1180</v>
          </cell>
          <cell r="M2549">
            <v>1180</v>
          </cell>
          <cell r="N2549">
            <v>1180</v>
          </cell>
          <cell r="O2549">
            <v>1003</v>
          </cell>
          <cell r="P2549">
            <v>177</v>
          </cell>
          <cell r="Q2549">
            <v>1003</v>
          </cell>
          <cell r="R2549">
            <v>177</v>
          </cell>
          <cell r="S2549">
            <v>0</v>
          </cell>
          <cell r="T2549">
            <v>1180</v>
          </cell>
          <cell r="U2549">
            <v>0</v>
          </cell>
          <cell r="V2549">
            <v>0</v>
          </cell>
          <cell r="W2549">
            <v>1</v>
          </cell>
          <cell r="X2549" t="str">
            <v>013-58</v>
          </cell>
          <cell r="Y2549" t="str">
            <v>073-58</v>
          </cell>
          <cell r="Z2549" t="str">
            <v>Pozycj. 4-27-231559</v>
          </cell>
          <cell r="AA2549" t="str">
            <v>P85</v>
          </cell>
          <cell r="AB2549">
            <v>0</v>
          </cell>
          <cell r="AC2549">
            <v>0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>
            <v>2890</v>
          </cell>
          <cell r="B2550" t="str">
            <v>STNW00336/2013</v>
          </cell>
          <cell r="C2550" t="str">
            <v>Siłomierz elektryczny</v>
          </cell>
          <cell r="D2550" t="str">
            <v>Gr.8</v>
          </cell>
          <cell r="E2550" t="str">
            <v>typ FB1k</v>
          </cell>
          <cell r="F2550">
            <v>41486</v>
          </cell>
          <cell r="G2550">
            <v>41486</v>
          </cell>
          <cell r="H2550" t="str">
            <v>8</v>
          </cell>
          <cell r="I2550" t="str">
            <v>Jednorazowa</v>
          </cell>
          <cell r="J2550">
            <v>0</v>
          </cell>
          <cell r="K2550">
            <v>0</v>
          </cell>
          <cell r="L2550">
            <v>1930</v>
          </cell>
          <cell r="M2550">
            <v>1930</v>
          </cell>
          <cell r="N2550">
            <v>1930</v>
          </cell>
          <cell r="O2550">
            <v>1640.5</v>
          </cell>
          <cell r="P2550">
            <v>289.5</v>
          </cell>
          <cell r="Q2550">
            <v>1640.5</v>
          </cell>
          <cell r="R2550">
            <v>289.5</v>
          </cell>
          <cell r="S2550">
            <v>0</v>
          </cell>
          <cell r="T2550">
            <v>1930</v>
          </cell>
          <cell r="U2550">
            <v>0</v>
          </cell>
          <cell r="V2550">
            <v>0</v>
          </cell>
          <cell r="W2550">
            <v>1</v>
          </cell>
          <cell r="X2550" t="str">
            <v>013-58</v>
          </cell>
          <cell r="Y2550" t="str">
            <v>073-58</v>
          </cell>
          <cell r="Z2550" t="str">
            <v>Pozycj. 4-27-231559</v>
          </cell>
          <cell r="AA2550" t="str">
            <v>P85</v>
          </cell>
          <cell r="AB2550">
            <v>0</v>
          </cell>
          <cell r="AC2550">
            <v>0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>
            <v>2909</v>
          </cell>
          <cell r="B2551" t="str">
            <v>STNW00337/2013</v>
          </cell>
          <cell r="C2551" t="str">
            <v>Rusztowanie RJ220</v>
          </cell>
          <cell r="D2551" t="str">
            <v>Gr.8</v>
          </cell>
          <cell r="E2551">
            <v>0</v>
          </cell>
          <cell r="F2551">
            <v>41547</v>
          </cell>
          <cell r="G2551">
            <v>41547</v>
          </cell>
          <cell r="H2551" t="str">
            <v>8</v>
          </cell>
          <cell r="I2551" t="str">
            <v>Jednorazowa</v>
          </cell>
          <cell r="J2551">
            <v>0</v>
          </cell>
          <cell r="K2551">
            <v>0</v>
          </cell>
          <cell r="L2551">
            <v>4388</v>
          </cell>
          <cell r="M2551">
            <v>4388</v>
          </cell>
          <cell r="N2551">
            <v>4388</v>
          </cell>
          <cell r="O2551">
            <v>3729.8</v>
          </cell>
          <cell r="P2551">
            <v>658.19999999999982</v>
          </cell>
          <cell r="Q2551">
            <v>3729.8</v>
          </cell>
          <cell r="R2551">
            <v>658.19999999999982</v>
          </cell>
          <cell r="S2551">
            <v>0</v>
          </cell>
          <cell r="T2551">
            <v>4388</v>
          </cell>
          <cell r="U2551">
            <v>0</v>
          </cell>
          <cell r="V2551">
            <v>0</v>
          </cell>
          <cell r="W2551">
            <v>1</v>
          </cell>
          <cell r="X2551" t="str">
            <v>013-58</v>
          </cell>
          <cell r="Y2551" t="str">
            <v>073-58</v>
          </cell>
          <cell r="Z2551" t="str">
            <v>Pozycj. 4-27-231559</v>
          </cell>
          <cell r="AA2551" t="str">
            <v>P85</v>
          </cell>
          <cell r="AB2551">
            <v>0</v>
          </cell>
          <cell r="AC2551">
            <v>0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>
            <v>2920</v>
          </cell>
          <cell r="B2552" t="str">
            <v>STNW00339/2013</v>
          </cell>
          <cell r="C2552" t="str">
            <v>Wiertarko-wkrętarka akumulatorowa BS18</v>
          </cell>
          <cell r="D2552" t="str">
            <v>Gr.8</v>
          </cell>
          <cell r="E2552">
            <v>0</v>
          </cell>
          <cell r="F2552">
            <v>41570</v>
          </cell>
          <cell r="G2552">
            <v>41570</v>
          </cell>
          <cell r="H2552" t="str">
            <v>8</v>
          </cell>
          <cell r="I2552" t="str">
            <v>Jednorazowa</v>
          </cell>
          <cell r="J2552">
            <v>0</v>
          </cell>
          <cell r="K2552">
            <v>0</v>
          </cell>
          <cell r="L2552">
            <v>4256</v>
          </cell>
          <cell r="M2552">
            <v>4256</v>
          </cell>
          <cell r="N2552">
            <v>4256</v>
          </cell>
          <cell r="O2552">
            <v>3617.6</v>
          </cell>
          <cell r="P2552">
            <v>638.40000000000009</v>
          </cell>
          <cell r="Q2552">
            <v>3617.6</v>
          </cell>
          <cell r="R2552">
            <v>638.40000000000009</v>
          </cell>
          <cell r="S2552">
            <v>0</v>
          </cell>
          <cell r="T2552">
            <v>4256</v>
          </cell>
          <cell r="U2552">
            <v>0</v>
          </cell>
          <cell r="V2552">
            <v>0</v>
          </cell>
          <cell r="W2552">
            <v>1</v>
          </cell>
          <cell r="X2552" t="str">
            <v>013-58</v>
          </cell>
          <cell r="Y2552" t="str">
            <v>073-58</v>
          </cell>
          <cell r="Z2552" t="str">
            <v>Pozycj. 4-27-231559</v>
          </cell>
          <cell r="AA2552" t="str">
            <v>P85</v>
          </cell>
          <cell r="AB2552">
            <v>0</v>
          </cell>
          <cell r="AC2552">
            <v>0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>
            <v>2923</v>
          </cell>
          <cell r="B2553" t="str">
            <v>STNW00340/2013</v>
          </cell>
          <cell r="C2553" t="str">
            <v>Mostek TMT</v>
          </cell>
          <cell r="D2553" t="str">
            <v>Gr.8</v>
          </cell>
          <cell r="E2553">
            <v>0</v>
          </cell>
          <cell r="F2553">
            <v>41591</v>
          </cell>
          <cell r="G2553">
            <v>41591</v>
          </cell>
          <cell r="H2553" t="str">
            <v>8</v>
          </cell>
          <cell r="I2553" t="str">
            <v>Jednorazowa</v>
          </cell>
          <cell r="J2553">
            <v>0</v>
          </cell>
          <cell r="K2553">
            <v>0</v>
          </cell>
          <cell r="L2553">
            <v>1648.53</v>
          </cell>
          <cell r="M2553">
            <v>1648.53</v>
          </cell>
          <cell r="N2553">
            <v>1648.53</v>
          </cell>
          <cell r="O2553">
            <v>1401.25</v>
          </cell>
          <cell r="P2553">
            <v>247.27999999999997</v>
          </cell>
          <cell r="Q2553">
            <v>1401.25</v>
          </cell>
          <cell r="R2553">
            <v>247.27999999999997</v>
          </cell>
          <cell r="S2553">
            <v>0</v>
          </cell>
          <cell r="T2553">
            <v>1648.53</v>
          </cell>
          <cell r="U2553">
            <v>0</v>
          </cell>
          <cell r="V2553">
            <v>0</v>
          </cell>
          <cell r="W2553">
            <v>1</v>
          </cell>
          <cell r="X2553" t="str">
            <v>013-58</v>
          </cell>
          <cell r="Y2553" t="str">
            <v>073-58</v>
          </cell>
          <cell r="Z2553" t="str">
            <v>Pozycj. 4-27-231559</v>
          </cell>
          <cell r="AA2553" t="str">
            <v>P85</v>
          </cell>
          <cell r="AB2553">
            <v>0</v>
          </cell>
          <cell r="AC2553">
            <v>0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>
            <v>3043</v>
          </cell>
          <cell r="B2554" t="str">
            <v>STNW00345/2014</v>
          </cell>
          <cell r="C2554" t="str">
            <v>Cewka indukcyjna do ściągania pierścieni</v>
          </cell>
          <cell r="D2554" t="str">
            <v>Gr.8</v>
          </cell>
          <cell r="E2554">
            <v>0</v>
          </cell>
          <cell r="F2554">
            <v>41670</v>
          </cell>
          <cell r="G2554">
            <v>41670</v>
          </cell>
          <cell r="H2554" t="str">
            <v>8</v>
          </cell>
          <cell r="I2554" t="str">
            <v>Jednorazowa</v>
          </cell>
          <cell r="J2554">
            <v>0</v>
          </cell>
          <cell r="K2554">
            <v>0</v>
          </cell>
          <cell r="L2554">
            <v>4500</v>
          </cell>
          <cell r="M2554">
            <v>4500</v>
          </cell>
          <cell r="N2554">
            <v>4500</v>
          </cell>
          <cell r="O2554">
            <v>4500</v>
          </cell>
          <cell r="P2554">
            <v>0</v>
          </cell>
          <cell r="Q2554">
            <v>4500</v>
          </cell>
          <cell r="R2554">
            <v>0</v>
          </cell>
          <cell r="S2554">
            <v>0</v>
          </cell>
          <cell r="T2554">
            <v>4500</v>
          </cell>
          <cell r="U2554">
            <v>0</v>
          </cell>
          <cell r="V2554">
            <v>0</v>
          </cell>
          <cell r="W2554">
            <v>1</v>
          </cell>
          <cell r="X2554" t="str">
            <v>013-58</v>
          </cell>
          <cell r="Y2554" t="str">
            <v>073-58</v>
          </cell>
          <cell r="Z2554" t="str">
            <v>Pozycj. 4-27-231559</v>
          </cell>
          <cell r="AA2554" t="str">
            <v>P100</v>
          </cell>
          <cell r="AB2554">
            <v>0</v>
          </cell>
          <cell r="AC2554">
            <v>0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>
            <v>3045</v>
          </cell>
          <cell r="B2555" t="str">
            <v>STNW00347/2014</v>
          </cell>
          <cell r="C2555" t="str">
            <v>Wiertarko-wkrętarka akumulator METABO</v>
          </cell>
          <cell r="D2555" t="str">
            <v>Gr.8</v>
          </cell>
          <cell r="E2555">
            <v>0</v>
          </cell>
          <cell r="F2555">
            <v>41698</v>
          </cell>
          <cell r="G2555">
            <v>41698</v>
          </cell>
          <cell r="H2555" t="str">
            <v>8</v>
          </cell>
          <cell r="I2555" t="str">
            <v>Jednorazowa</v>
          </cell>
          <cell r="J2555">
            <v>0</v>
          </cell>
          <cell r="K2555">
            <v>0</v>
          </cell>
          <cell r="L2555">
            <v>3238.5</v>
          </cell>
          <cell r="M2555">
            <v>3238.5</v>
          </cell>
          <cell r="N2555">
            <v>3238.5</v>
          </cell>
          <cell r="O2555">
            <v>2752.72</v>
          </cell>
          <cell r="P2555">
            <v>485.7800000000002</v>
          </cell>
          <cell r="Q2555">
            <v>2752.72</v>
          </cell>
          <cell r="R2555">
            <v>485.7800000000002</v>
          </cell>
          <cell r="S2555">
            <v>0</v>
          </cell>
          <cell r="T2555">
            <v>3238.5</v>
          </cell>
          <cell r="U2555">
            <v>0</v>
          </cell>
          <cell r="V2555">
            <v>0</v>
          </cell>
          <cell r="W2555">
            <v>1</v>
          </cell>
          <cell r="X2555" t="str">
            <v>013-58</v>
          </cell>
          <cell r="Y2555" t="str">
            <v>073-58</v>
          </cell>
          <cell r="Z2555" t="str">
            <v>Pozycj. 4-27-231559</v>
          </cell>
          <cell r="AA2555" t="str">
            <v>P85</v>
          </cell>
          <cell r="AB2555">
            <v>0</v>
          </cell>
          <cell r="AC2555">
            <v>0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>
            <v>3050</v>
          </cell>
          <cell r="B2556" t="str">
            <v>STNW00348/2014</v>
          </cell>
          <cell r="C2556" t="str">
            <v>Mikroprocesorowy układ kalibracji 135ZE</v>
          </cell>
          <cell r="D2556" t="str">
            <v>Gr.8</v>
          </cell>
          <cell r="E2556">
            <v>0</v>
          </cell>
          <cell r="F2556">
            <v>41729</v>
          </cell>
          <cell r="G2556">
            <v>41729</v>
          </cell>
          <cell r="H2556" t="str">
            <v>8</v>
          </cell>
          <cell r="I2556" t="str">
            <v>Jednorazowa</v>
          </cell>
          <cell r="J2556">
            <v>0</v>
          </cell>
          <cell r="K2556">
            <v>0</v>
          </cell>
          <cell r="L2556">
            <v>1250</v>
          </cell>
          <cell r="M2556">
            <v>1250</v>
          </cell>
          <cell r="N2556">
            <v>1250</v>
          </cell>
          <cell r="O2556">
            <v>1250</v>
          </cell>
          <cell r="P2556">
            <v>0</v>
          </cell>
          <cell r="Q2556">
            <v>1250</v>
          </cell>
          <cell r="R2556">
            <v>0</v>
          </cell>
          <cell r="S2556">
            <v>0</v>
          </cell>
          <cell r="T2556">
            <v>1250</v>
          </cell>
          <cell r="U2556">
            <v>0</v>
          </cell>
          <cell r="V2556">
            <v>0</v>
          </cell>
          <cell r="W2556">
            <v>1</v>
          </cell>
          <cell r="X2556" t="str">
            <v>013-58</v>
          </cell>
          <cell r="Y2556" t="str">
            <v>073-58</v>
          </cell>
          <cell r="Z2556" t="str">
            <v>Pozycj. 4-27-231559</v>
          </cell>
          <cell r="AA2556" t="str">
            <v>P100</v>
          </cell>
          <cell r="AB2556">
            <v>0</v>
          </cell>
          <cell r="AC2556">
            <v>0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>
            <v>3086</v>
          </cell>
          <cell r="B2557" t="str">
            <v>STNW00351/2014</v>
          </cell>
          <cell r="C2557" t="str">
            <v>Suwmiarka torowa</v>
          </cell>
          <cell r="D2557" t="str">
            <v>Gr.8</v>
          </cell>
          <cell r="E2557">
            <v>0</v>
          </cell>
          <cell r="F2557">
            <v>41759</v>
          </cell>
          <cell r="G2557">
            <v>41759</v>
          </cell>
          <cell r="H2557" t="str">
            <v>8</v>
          </cell>
          <cell r="I2557" t="str">
            <v>Jednorazowa</v>
          </cell>
          <cell r="J2557">
            <v>0</v>
          </cell>
          <cell r="K2557">
            <v>0</v>
          </cell>
          <cell r="L2557">
            <v>1377.5</v>
          </cell>
          <cell r="M2557">
            <v>1377.5</v>
          </cell>
          <cell r="N2557">
            <v>1377.5</v>
          </cell>
          <cell r="O2557">
            <v>0</v>
          </cell>
          <cell r="P2557">
            <v>1377.5</v>
          </cell>
          <cell r="Q2557">
            <v>0</v>
          </cell>
          <cell r="R2557">
            <v>1377.5</v>
          </cell>
          <cell r="S2557">
            <v>0</v>
          </cell>
          <cell r="T2557">
            <v>1377.5</v>
          </cell>
          <cell r="U2557">
            <v>0</v>
          </cell>
          <cell r="V2557">
            <v>0</v>
          </cell>
          <cell r="W2557">
            <v>1</v>
          </cell>
          <cell r="X2557" t="str">
            <v>013-58</v>
          </cell>
          <cell r="Y2557" t="str">
            <v>073-58</v>
          </cell>
          <cell r="Z2557" t="str">
            <v>Pozycj. 3-22-141112</v>
          </cell>
          <cell r="AA2557" t="str">
            <v>P0</v>
          </cell>
          <cell r="AB2557">
            <v>0</v>
          </cell>
          <cell r="AC2557">
            <v>0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>
            <v>3087</v>
          </cell>
          <cell r="B2558" t="str">
            <v>STNW00352/2014</v>
          </cell>
          <cell r="C2558" t="str">
            <v>Szlifierka kątowa</v>
          </cell>
          <cell r="D2558" t="str">
            <v>Gr.8</v>
          </cell>
          <cell r="E2558">
            <v>0</v>
          </cell>
          <cell r="F2558">
            <v>41759</v>
          </cell>
          <cell r="G2558">
            <v>41759</v>
          </cell>
          <cell r="H2558" t="str">
            <v>8</v>
          </cell>
          <cell r="I2558" t="str">
            <v>Jednorazowa</v>
          </cell>
          <cell r="J2558">
            <v>0</v>
          </cell>
          <cell r="K2558">
            <v>0</v>
          </cell>
          <cell r="L2558">
            <v>4140</v>
          </cell>
          <cell r="M2558">
            <v>4140</v>
          </cell>
          <cell r="N2558">
            <v>4140</v>
          </cell>
          <cell r="O2558">
            <v>0</v>
          </cell>
          <cell r="P2558">
            <v>4140</v>
          </cell>
          <cell r="Q2558">
            <v>0</v>
          </cell>
          <cell r="R2558">
            <v>4140</v>
          </cell>
          <cell r="S2558">
            <v>0</v>
          </cell>
          <cell r="T2558">
            <v>4140</v>
          </cell>
          <cell r="U2558">
            <v>0</v>
          </cell>
          <cell r="V2558">
            <v>0</v>
          </cell>
          <cell r="W2558">
            <v>1</v>
          </cell>
          <cell r="X2558" t="str">
            <v>013-58</v>
          </cell>
          <cell r="Y2558" t="str">
            <v>073-58</v>
          </cell>
          <cell r="Z2558" t="str">
            <v>Pozycj. 3-22-141111</v>
          </cell>
          <cell r="AA2558" t="str">
            <v>P0</v>
          </cell>
          <cell r="AB2558">
            <v>0</v>
          </cell>
          <cell r="AC2558">
            <v>0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>
            <v>3088</v>
          </cell>
          <cell r="B2559" t="str">
            <v>STNW00353/2014</v>
          </cell>
          <cell r="C2559" t="str">
            <v>Interfejs telefoniczny z zestaw mikrofonów b/prze</v>
          </cell>
          <cell r="D2559" t="str">
            <v>Gr.8</v>
          </cell>
          <cell r="E2559" t="str">
            <v>T-6210</v>
          </cell>
          <cell r="F2559">
            <v>41759</v>
          </cell>
          <cell r="G2559">
            <v>41759</v>
          </cell>
          <cell r="H2559" t="str">
            <v>8</v>
          </cell>
          <cell r="I2559" t="str">
            <v>Jednorazowa</v>
          </cell>
          <cell r="J2559">
            <v>0</v>
          </cell>
          <cell r="K2559">
            <v>0</v>
          </cell>
          <cell r="L2559">
            <v>1638.39</v>
          </cell>
          <cell r="M2559">
            <v>1638.39</v>
          </cell>
          <cell r="N2559">
            <v>1638.39</v>
          </cell>
          <cell r="O2559">
            <v>1638.39</v>
          </cell>
          <cell r="P2559">
            <v>0</v>
          </cell>
          <cell r="Q2559">
            <v>1638.39</v>
          </cell>
          <cell r="R2559">
            <v>0</v>
          </cell>
          <cell r="S2559">
            <v>0</v>
          </cell>
          <cell r="T2559">
            <v>1638.39</v>
          </cell>
          <cell r="U2559">
            <v>0</v>
          </cell>
          <cell r="V2559">
            <v>0</v>
          </cell>
          <cell r="W2559">
            <v>1</v>
          </cell>
          <cell r="X2559" t="str">
            <v>013-58</v>
          </cell>
          <cell r="Y2559" t="str">
            <v>073-58</v>
          </cell>
          <cell r="Z2559" t="str">
            <v>Pozycj. 4-27-231559</v>
          </cell>
          <cell r="AA2559" t="str">
            <v>P100</v>
          </cell>
          <cell r="AB2559">
            <v>0</v>
          </cell>
          <cell r="AC2559">
            <v>0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>
            <v>3170</v>
          </cell>
          <cell r="B2560" t="str">
            <v>STNW00366/2014</v>
          </cell>
          <cell r="C2560" t="str">
            <v>Suszarka do rąk Merida</v>
          </cell>
          <cell r="D2560" t="str">
            <v>Gr.8</v>
          </cell>
          <cell r="E2560">
            <v>0</v>
          </cell>
          <cell r="F2560">
            <v>41943</v>
          </cell>
          <cell r="G2560">
            <v>41943</v>
          </cell>
          <cell r="H2560" t="str">
            <v>8</v>
          </cell>
          <cell r="I2560" t="str">
            <v>Jednorazowa</v>
          </cell>
          <cell r="J2560">
            <v>0</v>
          </cell>
          <cell r="K2560">
            <v>0</v>
          </cell>
          <cell r="L2560">
            <v>2337.5</v>
          </cell>
          <cell r="M2560">
            <v>2337.5</v>
          </cell>
          <cell r="N2560">
            <v>2337.5</v>
          </cell>
          <cell r="O2560">
            <v>2010.25</v>
          </cell>
          <cell r="P2560">
            <v>327.25</v>
          </cell>
          <cell r="Q2560">
            <v>2010.25</v>
          </cell>
          <cell r="R2560">
            <v>327.25</v>
          </cell>
          <cell r="S2560">
            <v>0</v>
          </cell>
          <cell r="T2560">
            <v>2337.5</v>
          </cell>
          <cell r="U2560">
            <v>0</v>
          </cell>
          <cell r="V2560">
            <v>0</v>
          </cell>
          <cell r="W2560">
            <v>1</v>
          </cell>
          <cell r="X2560" t="str">
            <v>013-58</v>
          </cell>
          <cell r="Y2560" t="str">
            <v>073-58</v>
          </cell>
          <cell r="Z2560" t="str">
            <v>Pozycj. 4-27-231559</v>
          </cell>
          <cell r="AA2560" t="str">
            <v>P86</v>
          </cell>
          <cell r="AB2560">
            <v>0</v>
          </cell>
          <cell r="AC2560">
            <v>0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>
            <v>3176</v>
          </cell>
          <cell r="B2561" t="str">
            <v>STNW00367/2014</v>
          </cell>
          <cell r="C2561" t="str">
            <v>Wiertarko-wkrętarka akumulatorowa BS18</v>
          </cell>
          <cell r="D2561" t="str">
            <v>Gr.8</v>
          </cell>
          <cell r="E2561">
            <v>0</v>
          </cell>
          <cell r="F2561">
            <v>41973</v>
          </cell>
          <cell r="G2561">
            <v>41973</v>
          </cell>
          <cell r="H2561" t="str">
            <v>8</v>
          </cell>
          <cell r="I2561" t="str">
            <v>Jednorazowa</v>
          </cell>
          <cell r="J2561">
            <v>0</v>
          </cell>
          <cell r="K2561">
            <v>0</v>
          </cell>
          <cell r="L2561">
            <v>1443.3</v>
          </cell>
          <cell r="M2561">
            <v>1443.3</v>
          </cell>
          <cell r="N2561">
            <v>1443.3</v>
          </cell>
          <cell r="O2561">
            <v>1443.3</v>
          </cell>
          <cell r="P2561">
            <v>0</v>
          </cell>
          <cell r="Q2561">
            <v>1443.3</v>
          </cell>
          <cell r="R2561">
            <v>0</v>
          </cell>
          <cell r="S2561">
            <v>0</v>
          </cell>
          <cell r="T2561">
            <v>1443.3</v>
          </cell>
          <cell r="U2561">
            <v>0</v>
          </cell>
          <cell r="V2561">
            <v>0</v>
          </cell>
          <cell r="W2561">
            <v>1</v>
          </cell>
          <cell r="X2561" t="str">
            <v>013-58</v>
          </cell>
          <cell r="Y2561" t="str">
            <v>073-58</v>
          </cell>
          <cell r="Z2561" t="str">
            <v>Pozycj. 4-27-231559</v>
          </cell>
          <cell r="AA2561" t="str">
            <v>P100</v>
          </cell>
          <cell r="AB2561">
            <v>0</v>
          </cell>
          <cell r="AC2561">
            <v>0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>
            <v>3177</v>
          </cell>
          <cell r="B2562" t="str">
            <v>STNW00368/2014</v>
          </cell>
          <cell r="C2562" t="str">
            <v>Klucz udarowy dwukierunkowy</v>
          </cell>
          <cell r="D2562" t="str">
            <v>Gr.8</v>
          </cell>
          <cell r="E2562">
            <v>0</v>
          </cell>
          <cell r="F2562">
            <v>41973</v>
          </cell>
          <cell r="G2562">
            <v>41973</v>
          </cell>
          <cell r="H2562" t="str">
            <v>8</v>
          </cell>
          <cell r="I2562" t="str">
            <v>Jednorazowa</v>
          </cell>
          <cell r="J2562">
            <v>0</v>
          </cell>
          <cell r="K2562">
            <v>0</v>
          </cell>
          <cell r="L2562">
            <v>2363</v>
          </cell>
          <cell r="M2562">
            <v>2363</v>
          </cell>
          <cell r="N2562">
            <v>2363</v>
          </cell>
          <cell r="O2562">
            <v>2363</v>
          </cell>
          <cell r="P2562">
            <v>0</v>
          </cell>
          <cell r="Q2562">
            <v>2363</v>
          </cell>
          <cell r="R2562">
            <v>0</v>
          </cell>
          <cell r="S2562">
            <v>0</v>
          </cell>
          <cell r="T2562">
            <v>2363</v>
          </cell>
          <cell r="U2562">
            <v>0</v>
          </cell>
          <cell r="V2562">
            <v>0</v>
          </cell>
          <cell r="W2562">
            <v>1</v>
          </cell>
          <cell r="X2562" t="str">
            <v>013-58</v>
          </cell>
          <cell r="Y2562" t="str">
            <v>073-58</v>
          </cell>
          <cell r="Z2562" t="str">
            <v>Pozycj. 4-27-231559</v>
          </cell>
          <cell r="AA2562" t="str">
            <v>P100</v>
          </cell>
          <cell r="AB2562">
            <v>0</v>
          </cell>
          <cell r="AC2562">
            <v>0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>
            <v>3178</v>
          </cell>
          <cell r="B2563" t="str">
            <v>STNW00369/2014</v>
          </cell>
          <cell r="C2563" t="str">
            <v>Szlifierka kątowa akumulatorowa W18</v>
          </cell>
          <cell r="D2563" t="str">
            <v>Gr.8</v>
          </cell>
          <cell r="E2563">
            <v>0</v>
          </cell>
          <cell r="F2563">
            <v>41973</v>
          </cell>
          <cell r="G2563">
            <v>41973</v>
          </cell>
          <cell r="H2563" t="str">
            <v>8</v>
          </cell>
          <cell r="I2563" t="str">
            <v>Jednorazowa</v>
          </cell>
          <cell r="J2563">
            <v>0</v>
          </cell>
          <cell r="K2563">
            <v>0</v>
          </cell>
          <cell r="L2563">
            <v>1613.3</v>
          </cell>
          <cell r="M2563">
            <v>1613.3</v>
          </cell>
          <cell r="N2563">
            <v>1613.3</v>
          </cell>
          <cell r="O2563">
            <v>1613.3</v>
          </cell>
          <cell r="P2563">
            <v>0</v>
          </cell>
          <cell r="Q2563">
            <v>1613.3</v>
          </cell>
          <cell r="R2563">
            <v>0</v>
          </cell>
          <cell r="S2563">
            <v>0</v>
          </cell>
          <cell r="T2563">
            <v>1613.3</v>
          </cell>
          <cell r="U2563">
            <v>0</v>
          </cell>
          <cell r="V2563">
            <v>0</v>
          </cell>
          <cell r="W2563">
            <v>1</v>
          </cell>
          <cell r="X2563" t="str">
            <v>013-58</v>
          </cell>
          <cell r="Y2563" t="str">
            <v>073-58</v>
          </cell>
          <cell r="Z2563" t="str">
            <v>Pozycj. 4-27-231559</v>
          </cell>
          <cell r="AA2563" t="str">
            <v>P100</v>
          </cell>
          <cell r="AB2563">
            <v>0</v>
          </cell>
          <cell r="AC2563">
            <v>0</v>
          </cell>
          <cell r="AD2563">
            <v>0</v>
          </cell>
          <cell r="AE2563">
            <v>0</v>
          </cell>
          <cell r="AF2563">
            <v>0</v>
          </cell>
        </row>
        <row r="2564">
          <cell r="A2564">
            <v>3179</v>
          </cell>
          <cell r="B2564" t="str">
            <v>STNW00370/2014</v>
          </cell>
          <cell r="C2564" t="str">
            <v>Nożyce spalinowe STIHL</v>
          </cell>
          <cell r="D2564" t="str">
            <v>Gr.8</v>
          </cell>
          <cell r="E2564">
            <v>0</v>
          </cell>
          <cell r="F2564">
            <v>41973</v>
          </cell>
          <cell r="G2564">
            <v>41973</v>
          </cell>
          <cell r="H2564" t="str">
            <v>8</v>
          </cell>
          <cell r="I2564" t="str">
            <v>Jednorazowa</v>
          </cell>
          <cell r="J2564">
            <v>0</v>
          </cell>
          <cell r="K2564">
            <v>0</v>
          </cell>
          <cell r="L2564">
            <v>1516.93</v>
          </cell>
          <cell r="M2564">
            <v>1516.93</v>
          </cell>
          <cell r="N2564">
            <v>1516.93</v>
          </cell>
          <cell r="O2564">
            <v>1304.56</v>
          </cell>
          <cell r="P2564">
            <v>212.37000000000012</v>
          </cell>
          <cell r="Q2564">
            <v>1304.56</v>
          </cell>
          <cell r="R2564">
            <v>212.37000000000012</v>
          </cell>
          <cell r="S2564">
            <v>0</v>
          </cell>
          <cell r="T2564">
            <v>1516.93</v>
          </cell>
          <cell r="U2564">
            <v>0</v>
          </cell>
          <cell r="V2564">
            <v>0</v>
          </cell>
          <cell r="W2564">
            <v>1</v>
          </cell>
          <cell r="X2564" t="str">
            <v>013-58</v>
          </cell>
          <cell r="Y2564" t="str">
            <v>073-58</v>
          </cell>
          <cell r="Z2564" t="str">
            <v>Pozycj. 4-27-231559</v>
          </cell>
          <cell r="AA2564" t="str">
            <v>P86</v>
          </cell>
          <cell r="AB2564">
            <v>0</v>
          </cell>
          <cell r="AC2564">
            <v>0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>
            <v>3180</v>
          </cell>
          <cell r="B2565" t="str">
            <v>STNW00371/2014</v>
          </cell>
          <cell r="C2565" t="str">
            <v>Pilarka spalinowa</v>
          </cell>
          <cell r="D2565" t="str">
            <v>Gr.8</v>
          </cell>
          <cell r="E2565">
            <v>0</v>
          </cell>
          <cell r="F2565">
            <v>41973</v>
          </cell>
          <cell r="G2565">
            <v>41973</v>
          </cell>
          <cell r="H2565" t="str">
            <v>8</v>
          </cell>
          <cell r="I2565" t="str">
            <v>Jednorazowa</v>
          </cell>
          <cell r="J2565">
            <v>0</v>
          </cell>
          <cell r="K2565">
            <v>0</v>
          </cell>
          <cell r="L2565">
            <v>1230</v>
          </cell>
          <cell r="M2565">
            <v>1230</v>
          </cell>
          <cell r="N2565">
            <v>1230</v>
          </cell>
          <cell r="O2565">
            <v>0</v>
          </cell>
          <cell r="P2565">
            <v>1230</v>
          </cell>
          <cell r="Q2565">
            <v>0</v>
          </cell>
          <cell r="R2565">
            <v>1230</v>
          </cell>
          <cell r="S2565">
            <v>0</v>
          </cell>
          <cell r="T2565">
            <v>1230</v>
          </cell>
          <cell r="U2565">
            <v>0</v>
          </cell>
          <cell r="V2565">
            <v>0</v>
          </cell>
          <cell r="W2565">
            <v>1</v>
          </cell>
          <cell r="X2565" t="str">
            <v>013-58</v>
          </cell>
          <cell r="Y2565" t="str">
            <v>073-58</v>
          </cell>
          <cell r="Z2565" t="str">
            <v>Pozycj. 3-22-141112</v>
          </cell>
          <cell r="AA2565" t="str">
            <v>P0</v>
          </cell>
          <cell r="AB2565">
            <v>0</v>
          </cell>
          <cell r="AC2565">
            <v>0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>
            <v>3192</v>
          </cell>
          <cell r="B2566" t="str">
            <v>STNW00374/2014</v>
          </cell>
          <cell r="C2566" t="str">
            <v>Aparat fotograficzny cyfrowy Panasonic Lumix</v>
          </cell>
          <cell r="D2566" t="str">
            <v>Gr.8</v>
          </cell>
          <cell r="E2566" t="str">
            <v>DMC-TZ60</v>
          </cell>
          <cell r="F2566">
            <v>42004</v>
          </cell>
          <cell r="G2566">
            <v>42004</v>
          </cell>
          <cell r="H2566" t="str">
            <v>8</v>
          </cell>
          <cell r="I2566" t="str">
            <v>Jednorazowa</v>
          </cell>
          <cell r="J2566">
            <v>0</v>
          </cell>
          <cell r="K2566">
            <v>0</v>
          </cell>
          <cell r="L2566">
            <v>1700</v>
          </cell>
          <cell r="M2566">
            <v>1700</v>
          </cell>
          <cell r="N2566">
            <v>1700</v>
          </cell>
          <cell r="O2566">
            <v>1428</v>
          </cell>
          <cell r="P2566">
            <v>272</v>
          </cell>
          <cell r="Q2566">
            <v>1428</v>
          </cell>
          <cell r="R2566">
            <v>272</v>
          </cell>
          <cell r="S2566">
            <v>0</v>
          </cell>
          <cell r="T2566">
            <v>1700</v>
          </cell>
          <cell r="U2566">
            <v>0</v>
          </cell>
          <cell r="V2566">
            <v>0</v>
          </cell>
          <cell r="W2566">
            <v>1</v>
          </cell>
          <cell r="X2566" t="str">
            <v>013-58</v>
          </cell>
          <cell r="Y2566" t="str">
            <v>073-58</v>
          </cell>
          <cell r="Z2566" t="str">
            <v>Pozycj. 5-44-380000</v>
          </cell>
          <cell r="AA2566" t="str">
            <v>P84</v>
          </cell>
          <cell r="AB2566">
            <v>0</v>
          </cell>
          <cell r="AC2566">
            <v>0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>
            <v>3193</v>
          </cell>
          <cell r="B2567" t="str">
            <v>STNW00375/2014</v>
          </cell>
          <cell r="C2567" t="str">
            <v>Niszczarka dokumentów KOBRA</v>
          </cell>
          <cell r="D2567" t="str">
            <v>Gr.8</v>
          </cell>
          <cell r="E2567">
            <v>0</v>
          </cell>
          <cell r="F2567">
            <v>42004</v>
          </cell>
          <cell r="G2567">
            <v>42004</v>
          </cell>
          <cell r="H2567" t="str">
            <v>8</v>
          </cell>
          <cell r="I2567" t="str">
            <v>Jednorazowa</v>
          </cell>
          <cell r="J2567">
            <v>0</v>
          </cell>
          <cell r="K2567">
            <v>0</v>
          </cell>
          <cell r="L2567">
            <v>1790</v>
          </cell>
          <cell r="M2567">
            <v>1790</v>
          </cell>
          <cell r="N2567">
            <v>1790</v>
          </cell>
          <cell r="O2567">
            <v>1790</v>
          </cell>
          <cell r="P2567">
            <v>0</v>
          </cell>
          <cell r="Q2567">
            <v>1790</v>
          </cell>
          <cell r="R2567">
            <v>0</v>
          </cell>
          <cell r="S2567">
            <v>0</v>
          </cell>
          <cell r="T2567">
            <v>1790</v>
          </cell>
          <cell r="U2567">
            <v>0</v>
          </cell>
          <cell r="V2567">
            <v>0</v>
          </cell>
          <cell r="W2567">
            <v>1</v>
          </cell>
          <cell r="X2567" t="str">
            <v>013-58</v>
          </cell>
          <cell r="Y2567" t="str">
            <v>073-58</v>
          </cell>
          <cell r="Z2567" t="str">
            <v>Pozycj. 5-40</v>
          </cell>
          <cell r="AA2567" t="str">
            <v>P100</v>
          </cell>
          <cell r="AB2567">
            <v>0</v>
          </cell>
          <cell r="AC2567">
            <v>0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>
            <v>3211</v>
          </cell>
          <cell r="B2568" t="str">
            <v>STNW00377/2015</v>
          </cell>
          <cell r="C2568" t="str">
            <v>Ekspress do kawy</v>
          </cell>
          <cell r="D2568" t="str">
            <v>Gr.8</v>
          </cell>
          <cell r="E2568">
            <v>0</v>
          </cell>
          <cell r="F2568">
            <v>42019</v>
          </cell>
          <cell r="G2568">
            <v>42019</v>
          </cell>
          <cell r="H2568" t="str">
            <v>8</v>
          </cell>
          <cell r="I2568" t="str">
            <v>Jednorazowa</v>
          </cell>
          <cell r="J2568">
            <v>0</v>
          </cell>
          <cell r="K2568">
            <v>0</v>
          </cell>
          <cell r="L2568">
            <v>3243.9</v>
          </cell>
          <cell r="M2568">
            <v>3243.9</v>
          </cell>
          <cell r="N2568">
            <v>3243.9</v>
          </cell>
          <cell r="O2568">
            <v>3243.9</v>
          </cell>
          <cell r="P2568">
            <v>0</v>
          </cell>
          <cell r="Q2568">
            <v>3243.9</v>
          </cell>
          <cell r="R2568">
            <v>0</v>
          </cell>
          <cell r="S2568">
            <v>0</v>
          </cell>
          <cell r="T2568">
            <v>3243.9</v>
          </cell>
          <cell r="U2568">
            <v>3243.9</v>
          </cell>
          <cell r="V2568">
            <v>0</v>
          </cell>
          <cell r="W2568">
            <v>1</v>
          </cell>
          <cell r="X2568" t="str">
            <v>013-58</v>
          </cell>
          <cell r="Y2568" t="str">
            <v>073-58</v>
          </cell>
          <cell r="Z2568" t="str">
            <v>Pozycj. 5-40</v>
          </cell>
          <cell r="AA2568" t="str">
            <v>P100</v>
          </cell>
          <cell r="AB2568">
            <v>0</v>
          </cell>
          <cell r="AC2568">
            <v>0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>
            <v>3218</v>
          </cell>
          <cell r="B2569" t="str">
            <v>STNW00378/2015</v>
          </cell>
          <cell r="C2569" t="str">
            <v>Pistolet akumulatorowy do klejów i past</v>
          </cell>
          <cell r="D2569" t="str">
            <v>Gr.8</v>
          </cell>
          <cell r="E2569">
            <v>0</v>
          </cell>
          <cell r="F2569">
            <v>42045</v>
          </cell>
          <cell r="G2569">
            <v>42045</v>
          </cell>
          <cell r="H2569" t="str">
            <v>8</v>
          </cell>
          <cell r="I2569" t="str">
            <v>Jednorazowa</v>
          </cell>
          <cell r="J2569">
            <v>0</v>
          </cell>
          <cell r="K2569">
            <v>0</v>
          </cell>
          <cell r="L2569">
            <v>1198</v>
          </cell>
          <cell r="M2569">
            <v>1198</v>
          </cell>
          <cell r="N2569">
            <v>1198</v>
          </cell>
          <cell r="O2569">
            <v>1198</v>
          </cell>
          <cell r="P2569">
            <v>0</v>
          </cell>
          <cell r="Q2569">
            <v>1198</v>
          </cell>
          <cell r="R2569">
            <v>0</v>
          </cell>
          <cell r="S2569">
            <v>0</v>
          </cell>
          <cell r="T2569">
            <v>1198</v>
          </cell>
          <cell r="U2569">
            <v>1198</v>
          </cell>
          <cell r="V2569">
            <v>0</v>
          </cell>
          <cell r="W2569">
            <v>1</v>
          </cell>
          <cell r="X2569" t="str">
            <v>013-58</v>
          </cell>
          <cell r="Y2569" t="str">
            <v>073-58</v>
          </cell>
          <cell r="Z2569" t="str">
            <v>Pozycj. 4-27-231559</v>
          </cell>
          <cell r="AA2569" t="str">
            <v>P100</v>
          </cell>
          <cell r="AB2569">
            <v>0</v>
          </cell>
          <cell r="AC2569">
            <v>0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>
            <v>3219</v>
          </cell>
          <cell r="B2570" t="str">
            <v>STNW00379/2015</v>
          </cell>
          <cell r="C2570" t="str">
            <v>Szlifierka mimośrodowa elektryczna ręczna FESTOOL</v>
          </cell>
          <cell r="D2570" t="str">
            <v>Gr.8</v>
          </cell>
          <cell r="E2570">
            <v>0</v>
          </cell>
          <cell r="F2570">
            <v>42045</v>
          </cell>
          <cell r="G2570">
            <v>42045</v>
          </cell>
          <cell r="H2570" t="str">
            <v>8</v>
          </cell>
          <cell r="I2570" t="str">
            <v>Jednorazowa</v>
          </cell>
          <cell r="J2570">
            <v>0</v>
          </cell>
          <cell r="K2570">
            <v>0</v>
          </cell>
          <cell r="L2570">
            <v>1990</v>
          </cell>
          <cell r="M2570">
            <v>1990</v>
          </cell>
          <cell r="N2570">
            <v>1990</v>
          </cell>
          <cell r="O2570">
            <v>1990</v>
          </cell>
          <cell r="P2570">
            <v>0</v>
          </cell>
          <cell r="Q2570">
            <v>1990</v>
          </cell>
          <cell r="R2570">
            <v>0</v>
          </cell>
          <cell r="S2570">
            <v>0</v>
          </cell>
          <cell r="T2570">
            <v>1990</v>
          </cell>
          <cell r="U2570">
            <v>1990</v>
          </cell>
          <cell r="V2570">
            <v>0</v>
          </cell>
          <cell r="W2570">
            <v>1</v>
          </cell>
          <cell r="X2570" t="str">
            <v>013-58</v>
          </cell>
          <cell r="Y2570" t="str">
            <v>073-58</v>
          </cell>
          <cell r="Z2570" t="str">
            <v>Pozycj. 4-27-231559</v>
          </cell>
          <cell r="AA2570" t="str">
            <v>P100</v>
          </cell>
          <cell r="AB2570">
            <v>0</v>
          </cell>
          <cell r="AC2570">
            <v>0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>
            <v>3222</v>
          </cell>
          <cell r="B2571" t="str">
            <v>STNW00381/2015</v>
          </cell>
          <cell r="C2571" t="str">
            <v>Szlifierka mimośrodowa elektryczna ręczna FESTOOL</v>
          </cell>
          <cell r="D2571" t="str">
            <v>Gr.8</v>
          </cell>
          <cell r="E2571">
            <v>0</v>
          </cell>
          <cell r="F2571">
            <v>42055</v>
          </cell>
          <cell r="G2571">
            <v>42055</v>
          </cell>
          <cell r="H2571" t="str">
            <v>8</v>
          </cell>
          <cell r="I2571" t="str">
            <v>Jednorazowa</v>
          </cell>
          <cell r="J2571">
            <v>0</v>
          </cell>
          <cell r="K2571">
            <v>0</v>
          </cell>
          <cell r="L2571">
            <v>1990</v>
          </cell>
          <cell r="M2571">
            <v>1990</v>
          </cell>
          <cell r="N2571">
            <v>1990</v>
          </cell>
          <cell r="O2571">
            <v>1990</v>
          </cell>
          <cell r="P2571">
            <v>0</v>
          </cell>
          <cell r="Q2571">
            <v>1990</v>
          </cell>
          <cell r="R2571">
            <v>0</v>
          </cell>
          <cell r="S2571">
            <v>0</v>
          </cell>
          <cell r="T2571">
            <v>1990</v>
          </cell>
          <cell r="U2571">
            <v>1990</v>
          </cell>
          <cell r="V2571">
            <v>0</v>
          </cell>
          <cell r="W2571">
            <v>1</v>
          </cell>
          <cell r="X2571" t="str">
            <v>013-58</v>
          </cell>
          <cell r="Y2571" t="str">
            <v>073-58</v>
          </cell>
          <cell r="Z2571" t="str">
            <v>Pozycj. 4-27-231559</v>
          </cell>
          <cell r="AA2571" t="str">
            <v>P100</v>
          </cell>
          <cell r="AB2571">
            <v>0</v>
          </cell>
          <cell r="AC2571">
            <v>0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Gr.8 RAZEM</v>
          </cell>
          <cell r="B2572">
            <v>0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4944295.8399999971</v>
          </cell>
          <cell r="N2572">
            <v>3805436.4400000009</v>
          </cell>
          <cell r="O2572">
            <v>4607033.6399999978</v>
          </cell>
          <cell r="P2572">
            <v>337262.19999999995</v>
          </cell>
          <cell r="Q2572">
            <v>3681798.9999999995</v>
          </cell>
          <cell r="R2572">
            <v>123637.44000000002</v>
          </cell>
          <cell r="S2572">
            <v>1138859.3999999999</v>
          </cell>
          <cell r="T2572">
            <v>3807671.1800000016</v>
          </cell>
          <cell r="U2572">
            <v>65707.319999999992</v>
          </cell>
          <cell r="V2572">
            <v>14279.479999999998</v>
          </cell>
          <cell r="W2572">
            <v>0</v>
          </cell>
          <cell r="X2572">
            <v>0</v>
          </cell>
          <cell r="Y2572">
            <v>0</v>
          </cell>
          <cell r="Z2572">
            <v>0</v>
          </cell>
          <cell r="AA2572">
            <v>0</v>
          </cell>
          <cell r="AB2572">
            <v>48295.93</v>
          </cell>
          <cell r="AC2572">
            <v>0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>
            <v>1187</v>
          </cell>
          <cell r="B2573" t="str">
            <v>ST9-0001/2006</v>
          </cell>
          <cell r="C2573" t="str">
            <v>Pies rasy owczarek niemiecki</v>
          </cell>
          <cell r="D2573" t="str">
            <v>Gr.9</v>
          </cell>
          <cell r="E2573">
            <v>0</v>
          </cell>
          <cell r="F2573">
            <v>38929</v>
          </cell>
          <cell r="G2573">
            <v>38929</v>
          </cell>
          <cell r="H2573" t="str">
            <v>900</v>
          </cell>
          <cell r="I2573" t="str">
            <v>Liniowa</v>
          </cell>
          <cell r="J2573">
            <v>10</v>
          </cell>
          <cell r="K2573">
            <v>0</v>
          </cell>
          <cell r="L2573">
            <v>4755.6000000000004</v>
          </cell>
          <cell r="M2573">
            <v>4755.6000000000004</v>
          </cell>
          <cell r="N2573">
            <v>4161.1499999999996</v>
          </cell>
          <cell r="O2573">
            <v>0</v>
          </cell>
          <cell r="P2573">
            <v>4755.6000000000004</v>
          </cell>
          <cell r="Q2573">
            <v>0</v>
          </cell>
          <cell r="R2573">
            <v>4161.1499999999996</v>
          </cell>
          <cell r="S2573">
            <v>594.45000000000005</v>
          </cell>
          <cell r="T2573">
            <v>4161.1499999999996</v>
          </cell>
          <cell r="U2573">
            <v>158.52000000000001</v>
          </cell>
          <cell r="V2573">
            <v>39.630000000000003</v>
          </cell>
          <cell r="W2573">
            <v>0.875</v>
          </cell>
          <cell r="X2573" t="str">
            <v>011-69</v>
          </cell>
          <cell r="Y2573" t="str">
            <v>071-69</v>
          </cell>
          <cell r="Z2573" t="str">
            <v>Pozycj. 3-25</v>
          </cell>
          <cell r="AA2573" t="str">
            <v>P0</v>
          </cell>
          <cell r="AB2573">
            <v>0</v>
          </cell>
          <cell r="AC2573">
            <v>0</v>
          </cell>
          <cell r="AD2573">
            <v>0</v>
          </cell>
          <cell r="AE2573" t="str">
            <v>SOK - Komenda Straży Ochrony Kolei</v>
          </cell>
          <cell r="AF2573" t="str">
            <v xml:space="preserve">Wachowiak Bogumił </v>
          </cell>
        </row>
        <row r="2574">
          <cell r="A2574" t="str">
            <v>Gr.9 RAZEM</v>
          </cell>
          <cell r="B2574">
            <v>0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4755.6000000000004</v>
          </cell>
          <cell r="N2574">
            <v>4161.1499999999996</v>
          </cell>
          <cell r="O2574">
            <v>0</v>
          </cell>
          <cell r="P2574">
            <v>4755.6000000000004</v>
          </cell>
          <cell r="Q2574">
            <v>0</v>
          </cell>
          <cell r="R2574">
            <v>4161.1499999999996</v>
          </cell>
          <cell r="S2574">
            <v>594.45000000000005</v>
          </cell>
          <cell r="T2574">
            <v>4161.1499999999996</v>
          </cell>
          <cell r="U2574">
            <v>158.52000000000001</v>
          </cell>
          <cell r="V2574">
            <v>39.630000000000003</v>
          </cell>
          <cell r="W2574">
            <v>0</v>
          </cell>
          <cell r="X2574">
            <v>0</v>
          </cell>
          <cell r="Y2574">
            <v>0</v>
          </cell>
          <cell r="Z2574">
            <v>0</v>
          </cell>
          <cell r="AA2574">
            <v>0</v>
          </cell>
          <cell r="AB2574">
            <v>0</v>
          </cell>
          <cell r="AC2574">
            <v>0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RAZEM</v>
          </cell>
          <cell r="B2575">
            <v>0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491210041.39999998</v>
          </cell>
          <cell r="N2575">
            <v>94145058.75</v>
          </cell>
          <cell r="O2575">
            <v>201873698.96000001</v>
          </cell>
          <cell r="P2575">
            <v>289336342.44</v>
          </cell>
          <cell r="Q2575">
            <v>52733871.939999998</v>
          </cell>
          <cell r="R2575">
            <v>41411186.810000002</v>
          </cell>
          <cell r="S2575">
            <v>397064982.64999998</v>
          </cell>
          <cell r="T2575">
            <v>89059019.859999999</v>
          </cell>
          <cell r="U2575">
            <v>5579628.5</v>
          </cell>
          <cell r="V2575">
            <v>1422518.59</v>
          </cell>
          <cell r="W2575">
            <v>0</v>
          </cell>
          <cell r="X2575">
            <v>0</v>
          </cell>
          <cell r="Y2575">
            <v>0</v>
          </cell>
          <cell r="Z2575">
            <v>0</v>
          </cell>
          <cell r="AA2575">
            <v>0</v>
          </cell>
          <cell r="AB2575">
            <v>82812312.959999993</v>
          </cell>
          <cell r="AC2575">
            <v>40713810.939999998</v>
          </cell>
          <cell r="AD2575">
            <v>0</v>
          </cell>
          <cell r="AE2575">
            <v>0</v>
          </cell>
          <cell r="AF2575">
            <v>0</v>
          </cell>
        </row>
      </sheetData>
      <sheetData sheetId="17">
        <row r="14">
          <cell r="K14">
            <v>109697.63999999998</v>
          </cell>
        </row>
      </sheetData>
      <sheetData sheetId="18">
        <row r="4">
          <cell r="I4">
            <v>135.23142476968238</v>
          </cell>
        </row>
      </sheetData>
      <sheetData sheetId="19">
        <row r="8">
          <cell r="J8">
            <v>0.12579687813143414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34" displayName="Tabela134" ref="A3:U23" totalsRowShown="0" headerRowDxfId="102" dataDxfId="100" headerRowBorderDxfId="101" tableBorderDxfId="99" totalsRowBorderDxfId="98" headerRowCellStyle="Normalny 2" dataCellStyle="Normalny 2">
  <autoFilter ref="A3:U23" xr:uid="{00000000-0009-0000-0100-000001000000}"/>
  <tableColumns count="21">
    <tableColumn id="7" xr3:uid="{00000000-0010-0000-0000-000007000000}" name="Nr pociągu" dataDxfId="97" dataCellStyle="Normalny 2"/>
    <tableColumn id="15" xr3:uid="{00000000-0010-0000-0000-00000F000000}" name="Rodzaj pociągu" dataDxfId="96"/>
    <tableColumn id="16" xr3:uid="{00000000-0010-0000-0000-000010000000}" name="Stacja początkowa" dataDxfId="95"/>
    <tableColumn id="17" xr3:uid="{00000000-0010-0000-0000-000011000000}" name="Godz. odjazdu" dataDxfId="94"/>
    <tableColumn id="18" xr3:uid="{00000000-0010-0000-0000-000012000000}" name="Stacja końcowa" dataDxfId="93"/>
    <tableColumn id="19" xr3:uid="{00000000-0010-0000-0000-000013000000}" name="Godz. przyjazdu" dataDxfId="92"/>
    <tableColumn id="20" xr3:uid="{00000000-0010-0000-0000-000014000000}" name="Termin kursowania " dataDxfId="91"/>
    <tableColumn id="26" xr3:uid="{00000000-0010-0000-0000-00001A000000}" name="Liczba dni kursowania w 13.03-31.12.2022" dataDxfId="90" dataCellStyle="Normalny 2">
      <calculatedColumnFormula>SUM(I4:S4)</calculatedColumnFormula>
    </tableColumn>
    <tableColumn id="2" xr3:uid="{00000000-0010-0000-0000-000002000000}" name="od 13 marzeca 2022" dataDxfId="89" dataCellStyle="Normalny 2"/>
    <tableColumn id="31" xr3:uid="{00000000-0010-0000-0000-00001F000000}" name="kwiecień 2022" dataDxfId="88" dataCellStyle="Normalny 2"/>
    <tableColumn id="32" xr3:uid="{00000000-0010-0000-0000-000020000000}" name="maj 2022" dataDxfId="87" dataCellStyle="Normalny 2"/>
    <tableColumn id="33" xr3:uid="{00000000-0010-0000-0000-000021000000}" name="czerwiec 2022" dataDxfId="86" dataCellStyle="Normalny 2"/>
    <tableColumn id="34" xr3:uid="{00000000-0010-0000-0000-000022000000}" name="lipiec 2022" dataDxfId="85" dataCellStyle="Normalny 2"/>
    <tableColumn id="35" xr3:uid="{00000000-0010-0000-0000-000023000000}" name="sierpnień 2022" dataDxfId="84" dataCellStyle="Normalny 2"/>
    <tableColumn id="36" xr3:uid="{00000000-0010-0000-0000-000024000000}" name="wrzesień 2022" dataDxfId="83" dataCellStyle="Normalny 2"/>
    <tableColumn id="37" xr3:uid="{00000000-0010-0000-0000-000025000000}" name="październik 2022" dataDxfId="82" dataCellStyle="Normalny 2"/>
    <tableColumn id="38" xr3:uid="{00000000-0010-0000-0000-000026000000}" name="listopad 2022" dataDxfId="81" dataCellStyle="Normalny 2"/>
    <tableColumn id="39" xr3:uid="{00000000-0010-0000-0000-000027000000}" name="do 11 grudnia 2022" dataDxfId="80" dataCellStyle="Normalny 2"/>
    <tableColumn id="40" xr3:uid="{00000000-0010-0000-0000-000028000000}" name="od 11 grudnia 2022" dataDxfId="79" dataCellStyle="Normalny 2"/>
    <tableColumn id="41" xr3:uid="{00000000-0010-0000-0000-000029000000}" name="Dobowa praca eksploatacyjna [pockm]" dataDxfId="78"/>
    <tableColumn id="48" xr3:uid="{00000000-0010-0000-0000-000030000000}" name="Praca eksploatacyjna w I Okresie Rozliczeniowym [pockm]" dataDxfId="77" dataCellStyle="Normalny 2">
      <calculatedColumnFormula>#REF!*#REF!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43" displayName="Tabela1343" ref="A3:X15" totalsRowShown="0" headerRowDxfId="76" dataDxfId="74" headerRowBorderDxfId="75" tableBorderDxfId="73" totalsRowBorderDxfId="72" headerRowCellStyle="Normalny 2" dataCellStyle="Normalny 2">
  <autoFilter ref="A3:X15" xr:uid="{00000000-0009-0000-0100-000002000000}"/>
  <tableColumns count="24">
    <tableColumn id="7" xr3:uid="{00000000-0010-0000-0100-000007000000}" name="Nr pociągu" dataDxfId="71" dataCellStyle="Normalny 2"/>
    <tableColumn id="15" xr3:uid="{00000000-0010-0000-0100-00000F000000}" name="Rodzaj pociągu" dataDxfId="70"/>
    <tableColumn id="16" xr3:uid="{00000000-0010-0000-0100-000010000000}" name="Stacja początkowa" dataDxfId="69"/>
    <tableColumn id="17" xr3:uid="{00000000-0010-0000-0100-000011000000}" name="Godz. odjazdu" dataDxfId="68"/>
    <tableColumn id="18" xr3:uid="{00000000-0010-0000-0100-000012000000}" name="Stacja końcowa" dataDxfId="67"/>
    <tableColumn id="19" xr3:uid="{00000000-0010-0000-0100-000013000000}" name="Godz. przyjazdu" dataDxfId="66"/>
    <tableColumn id="20" xr3:uid="{00000000-0010-0000-0100-000014000000}" name="Termin kursowania " dataDxfId="65"/>
    <tableColumn id="4" xr3:uid="{00000000-0010-0000-0100-000004000000}" name="Liczba pociągów" dataDxfId="64" dataCellStyle="Normalny 2"/>
    <tableColumn id="26" xr3:uid="{00000000-0010-0000-0100-00001A000000}" name="Liczba dni kursowania w 2023 r." dataDxfId="63" dataCellStyle="Normalny 2">
      <calculatedColumnFormula>SUM(L4:V4)</calculatedColumnFormula>
    </tableColumn>
    <tableColumn id="3" xr3:uid="{00000000-0010-0000-0100-000003000000}" name="styczeń 2023" dataDxfId="62" dataCellStyle="Normalny 2"/>
    <tableColumn id="1" xr3:uid="{00000000-0010-0000-0100-000001000000}" name="luty 2023" dataDxfId="61" dataCellStyle="Normalny 2"/>
    <tableColumn id="2" xr3:uid="{00000000-0010-0000-0100-000002000000}" name="marzec 2023" dataDxfId="60" dataCellStyle="Normalny 2"/>
    <tableColumn id="31" xr3:uid="{00000000-0010-0000-0100-00001F000000}" name="kwiecień 2023" dataDxfId="59" dataCellStyle="Normalny 2"/>
    <tableColumn id="32" xr3:uid="{00000000-0010-0000-0100-000020000000}" name="maj 2023" dataDxfId="58" dataCellStyle="Normalny 2"/>
    <tableColumn id="33" xr3:uid="{00000000-0010-0000-0100-000021000000}" name="czerwiec 2023" dataDxfId="57" dataCellStyle="Normalny 2"/>
    <tableColumn id="34" xr3:uid="{00000000-0010-0000-0100-000022000000}" name="lipiec 2023" dataDxfId="56" dataCellStyle="Normalny 2"/>
    <tableColumn id="35" xr3:uid="{00000000-0010-0000-0100-000023000000}" name="sierpnień 2023" dataDxfId="55" dataCellStyle="Normalny 2"/>
    <tableColumn id="36" xr3:uid="{00000000-0010-0000-0100-000024000000}" name="wrzesień 2023" dataDxfId="54" dataCellStyle="Normalny 2"/>
    <tableColumn id="37" xr3:uid="{00000000-0010-0000-0100-000025000000}" name="październik 2023" dataDxfId="53" dataCellStyle="Normalny 2"/>
    <tableColumn id="38" xr3:uid="{00000000-0010-0000-0100-000026000000}" name="listopad 2023" dataDxfId="52" dataCellStyle="Normalny 2"/>
    <tableColumn id="39" xr3:uid="{00000000-0010-0000-0100-000027000000}" name="do 09 grudnia 2023" dataDxfId="51" dataCellStyle="Normalny 2"/>
    <tableColumn id="40" xr3:uid="{00000000-0010-0000-0100-000028000000}" name="od 10 grudnia 2023" dataDxfId="50" dataCellStyle="Normalny 2"/>
    <tableColumn id="41" xr3:uid="{00000000-0010-0000-0100-000029000000}" name="Dobowa praca eksploatacyjna [pockm]" dataDxfId="49"/>
    <tableColumn id="48" xr3:uid="{00000000-0010-0000-0100-000030000000}" name="Praca eksploatacyjna w II Okresie Rozliczeniowym [pockm]" dataDxfId="48" dataCellStyle="Normalny 2">
      <calculatedColumnFormula>#REF!*#REF!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13434" displayName="Tabela13434" ref="A3:X15" totalsRowShown="0" headerRowDxfId="47" dataDxfId="45" headerRowBorderDxfId="46" tableBorderDxfId="44" totalsRowBorderDxfId="43" headerRowCellStyle="Normalny 2" dataCellStyle="Normalny 2">
  <autoFilter ref="A3:X15" xr:uid="{00000000-0009-0000-0100-000003000000}"/>
  <tableColumns count="24">
    <tableColumn id="7" xr3:uid="{00000000-0010-0000-0200-000007000000}" name="Nr pociągu" dataDxfId="42" dataCellStyle="Normalny 2"/>
    <tableColumn id="15" xr3:uid="{00000000-0010-0000-0200-00000F000000}" name="Rodzaj pociągu" dataDxfId="41"/>
    <tableColumn id="16" xr3:uid="{00000000-0010-0000-0200-000010000000}" name="Stacja początkowa" dataDxfId="40"/>
    <tableColumn id="17" xr3:uid="{00000000-0010-0000-0200-000011000000}" name="Godz. odjazdu" dataDxfId="39"/>
    <tableColumn id="18" xr3:uid="{00000000-0010-0000-0200-000012000000}" name="Stacja końcowa" dataDxfId="38"/>
    <tableColumn id="19" xr3:uid="{00000000-0010-0000-0200-000013000000}" name="Godz. przyjazdu" dataDxfId="37"/>
    <tableColumn id="20" xr3:uid="{00000000-0010-0000-0200-000014000000}" name="Termin kursowania " dataDxfId="36"/>
    <tableColumn id="4" xr3:uid="{00000000-0010-0000-0200-000004000000}" name="Liczba pociągów" dataDxfId="35" dataCellStyle="Normalny 2"/>
    <tableColumn id="26" xr3:uid="{00000000-0010-0000-0200-00001A000000}" name="Liczba dni kursowania w 2024 r." dataDxfId="34" dataCellStyle="Normalny 2">
      <calculatedColumnFormula>SUM(L4:V4)</calculatedColumnFormula>
    </tableColumn>
    <tableColumn id="3" xr3:uid="{00000000-0010-0000-0200-000003000000}" name="styczeń 2024" dataDxfId="33" dataCellStyle="Normalny 2"/>
    <tableColumn id="1" xr3:uid="{00000000-0010-0000-0200-000001000000}" name="luty 2024" dataDxfId="32" dataCellStyle="Normalny 2"/>
    <tableColumn id="2" xr3:uid="{00000000-0010-0000-0200-000002000000}" name="marzec 2024" dataDxfId="31" dataCellStyle="Normalny 2"/>
    <tableColumn id="31" xr3:uid="{00000000-0010-0000-0200-00001F000000}" name="kwiecień 2024" dataDxfId="30" dataCellStyle="Normalny 2"/>
    <tableColumn id="32" xr3:uid="{00000000-0010-0000-0200-000020000000}" name="maj 2024" dataDxfId="29" dataCellStyle="Normalny 2"/>
    <tableColumn id="33" xr3:uid="{00000000-0010-0000-0200-000021000000}" name="czerwiec 2024" dataDxfId="28" dataCellStyle="Normalny 2"/>
    <tableColumn id="34" xr3:uid="{00000000-0010-0000-0200-000022000000}" name="lipiec 2024" dataDxfId="27" dataCellStyle="Normalny 2"/>
    <tableColumn id="35" xr3:uid="{00000000-0010-0000-0200-000023000000}" name="sierpnień 2024" dataDxfId="26" dataCellStyle="Normalny 2"/>
    <tableColumn id="36" xr3:uid="{00000000-0010-0000-0200-000024000000}" name="wrzesień 2024" dataDxfId="25" dataCellStyle="Normalny 2"/>
    <tableColumn id="37" xr3:uid="{00000000-0010-0000-0200-000025000000}" name="październik 2024" dataDxfId="24" dataCellStyle="Normalny 2"/>
    <tableColumn id="38" xr3:uid="{00000000-0010-0000-0200-000026000000}" name="listopad 2024" dataDxfId="23" dataCellStyle="Normalny 2"/>
    <tableColumn id="39" xr3:uid="{00000000-0010-0000-0200-000027000000}" name="do 14 grudnia 2024" dataDxfId="22" dataCellStyle="Normalny 2"/>
    <tableColumn id="40" xr3:uid="{00000000-0010-0000-0200-000028000000}" name="od 15 grudnia 2024" dataDxfId="21" dataCellStyle="Normalny 2"/>
    <tableColumn id="41" xr3:uid="{00000000-0010-0000-0200-000029000000}" name="Dobowa praca eksploatacyjna [pockm]" dataDxfId="20"/>
    <tableColumn id="48" xr3:uid="{00000000-0010-0000-0200-000030000000}" name="Praca eksploatacyjna w III Okresie Roliczeniowym [pockm]" dataDxfId="19" dataCellStyle="Normalny 2">
      <calculatedColumnFormula>#REF!*#REF!</calculatedColumnFormula>
    </tableColumn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134345" displayName="Tabela134345" ref="A3:N15" totalsRowShown="0" headerRowDxfId="18" dataDxfId="16" headerRowBorderDxfId="17" tableBorderDxfId="15" totalsRowBorderDxfId="14" headerRowCellStyle="Normalny 2" dataCellStyle="Normalny 2">
  <autoFilter ref="A3:N15" xr:uid="{00000000-0009-0000-0100-000004000000}"/>
  <tableColumns count="14">
    <tableColumn id="7" xr3:uid="{00000000-0010-0000-0300-000007000000}" name="Nr pociągu" dataDxfId="13" dataCellStyle="Normalny 2"/>
    <tableColumn id="15" xr3:uid="{00000000-0010-0000-0300-00000F000000}" name="Rodzaj pociągu" dataDxfId="12"/>
    <tableColumn id="16" xr3:uid="{00000000-0010-0000-0300-000010000000}" name="Stacja początkowa" dataDxfId="11"/>
    <tableColumn id="17" xr3:uid="{00000000-0010-0000-0300-000011000000}" name="Godz. odjazdu" dataDxfId="10"/>
    <tableColumn id="18" xr3:uid="{00000000-0010-0000-0300-000012000000}" name="Stacja końcowa" dataDxfId="9"/>
    <tableColumn id="19" xr3:uid="{00000000-0010-0000-0300-000013000000}" name="Godz. przyjazdu" dataDxfId="8"/>
    <tableColumn id="20" xr3:uid="{00000000-0010-0000-0300-000014000000}" name="Termin kursowania " dataDxfId="7"/>
    <tableColumn id="4" xr3:uid="{00000000-0010-0000-0300-000004000000}" name="Liczba pociągów" dataDxfId="6" dataCellStyle="Normalny 2"/>
    <tableColumn id="26" xr3:uid="{00000000-0010-0000-0300-00001A000000}" name="Liczba dni kursowania w 2024 r." dataDxfId="5" dataCellStyle="Normalny 2">
      <calculatedColumnFormula>SUM(L4:L4)</calculatedColumnFormula>
    </tableColumn>
    <tableColumn id="3" xr3:uid="{00000000-0010-0000-0300-000003000000}" name="styczeń 2025" dataDxfId="4" dataCellStyle="Normalny 2"/>
    <tableColumn id="1" xr3:uid="{00000000-0010-0000-0300-000001000000}" name="luty 2025" dataDxfId="3" dataCellStyle="Normalny 2"/>
    <tableColumn id="2" xr3:uid="{00000000-0010-0000-0300-000002000000}" name="do 08 marzec 2025" dataDxfId="2" dataCellStyle="Normalny 2"/>
    <tableColumn id="41" xr3:uid="{00000000-0010-0000-0300-000029000000}" name="Dobowa praca eksploatacyjna [pockm]" dataDxfId="1"/>
    <tableColumn id="48" xr3:uid="{00000000-0010-0000-0300-000030000000}" name="Praca eksploatacyjna w IV Okresie Rozliczeniowym [pockm]" dataDxfId="0" dataCellStyle="Normalny 2">
      <calculatedColumnFormula>#REF!*#REF!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CC"/>
    <pageSetUpPr fitToPage="1"/>
  </sheetPr>
  <dimension ref="A1:AP52"/>
  <sheetViews>
    <sheetView view="pageBreakPreview" zoomScale="90" zoomScaleNormal="90" zoomScaleSheetLayoutView="90" workbookViewId="0">
      <pane ySplit="3" topLeftCell="A4" activePane="bottomLeft" state="frozen"/>
      <selection pane="bottomLeft" sqref="A1:XFD2"/>
    </sheetView>
  </sheetViews>
  <sheetFormatPr defaultColWidth="9.140625" defaultRowHeight="12.75"/>
  <cols>
    <col min="1" max="1" width="15.28515625" style="6" customWidth="1"/>
    <col min="2" max="2" width="17.7109375" style="6" customWidth="1"/>
    <col min="3" max="3" width="19.7109375" style="19" customWidth="1"/>
    <col min="4" max="4" width="22.140625" style="6" customWidth="1"/>
    <col min="5" max="5" width="19.85546875" style="19" customWidth="1"/>
    <col min="6" max="6" width="23.140625" style="19" customWidth="1"/>
    <col min="7" max="7" width="47.5703125" style="20" customWidth="1"/>
    <col min="8" max="8" width="11.85546875" style="19" customWidth="1"/>
    <col min="9" max="9" width="5.7109375" style="6" bestFit="1" customWidth="1"/>
    <col min="10" max="19" width="5.5703125" style="6" customWidth="1"/>
    <col min="20" max="20" width="19.42578125" style="6" customWidth="1"/>
    <col min="21" max="21" width="18.42578125" style="6" customWidth="1"/>
    <col min="22" max="25" width="9.140625" style="1"/>
    <col min="26" max="16384" width="9.140625" style="6"/>
  </cols>
  <sheetData>
    <row r="1" spans="1:42" s="61" customFormat="1" ht="15">
      <c r="A1" s="103" t="s">
        <v>95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s="62" customFormat="1" ht="15" customHeight="1">
      <c r="A2" s="104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ht="96" customHeight="1">
      <c r="A3" s="2" t="s">
        <v>0</v>
      </c>
      <c r="B3" s="2" t="s">
        <v>1</v>
      </c>
      <c r="C3" s="3" t="s">
        <v>25</v>
      </c>
      <c r="D3" s="2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5" t="s">
        <v>20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4" t="s">
        <v>10</v>
      </c>
      <c r="S3" s="4" t="s">
        <v>50</v>
      </c>
      <c r="T3" s="3" t="s">
        <v>31</v>
      </c>
      <c r="U3" s="3" t="s">
        <v>97</v>
      </c>
    </row>
    <row r="4" spans="1:42" s="18" customFormat="1">
      <c r="A4" s="26" t="s">
        <v>17</v>
      </c>
      <c r="B4" s="7"/>
      <c r="C4" s="7"/>
      <c r="D4" s="17"/>
      <c r="E4" s="7"/>
      <c r="F4" s="7"/>
      <c r="G4" s="8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48" t="s">
        <v>87</v>
      </c>
      <c r="U4" s="9">
        <f>SUM(U5:U13)</f>
        <v>117678.789</v>
      </c>
      <c r="V4" s="1"/>
      <c r="W4" s="1"/>
      <c r="X4" s="1"/>
      <c r="Y4" s="1"/>
    </row>
    <row r="5" spans="1:42" ht="14.25">
      <c r="A5" s="11">
        <v>77540</v>
      </c>
      <c r="B5" s="12" t="s">
        <v>15</v>
      </c>
      <c r="C5" s="12" t="s">
        <v>16</v>
      </c>
      <c r="D5" s="15">
        <v>0.22222222222222221</v>
      </c>
      <c r="E5" s="12" t="s">
        <v>18</v>
      </c>
      <c r="F5" s="15">
        <v>0.26319444444444445</v>
      </c>
      <c r="G5" s="12" t="s">
        <v>12</v>
      </c>
      <c r="H5" s="10">
        <f>SUM(I5:S5)</f>
        <v>294</v>
      </c>
      <c r="I5" s="10">
        <v>19</v>
      </c>
      <c r="J5" s="10">
        <v>30</v>
      </c>
      <c r="K5" s="10">
        <v>31</v>
      </c>
      <c r="L5" s="10">
        <v>30</v>
      </c>
      <c r="M5" s="10">
        <v>31</v>
      </c>
      <c r="N5" s="10">
        <v>31</v>
      </c>
      <c r="O5" s="10">
        <v>30</v>
      </c>
      <c r="P5" s="10">
        <v>31</v>
      </c>
      <c r="Q5" s="10">
        <v>30</v>
      </c>
      <c r="R5" s="10">
        <v>10</v>
      </c>
      <c r="S5" s="10">
        <v>21</v>
      </c>
      <c r="T5" s="34">
        <v>65.456000000000003</v>
      </c>
      <c r="U5" s="13">
        <f>Tabela134[[#This Row],[Dobowa praca eksploatacyjna '[pockm']]]*Tabela134[[#This Row],[Liczba dni kursowania w 13.03-31.12.2022]]</f>
        <v>19244.064000000002</v>
      </c>
    </row>
    <row r="6" spans="1:42" ht="14.25">
      <c r="A6" s="11">
        <v>77378</v>
      </c>
      <c r="B6" s="12" t="s">
        <v>15</v>
      </c>
      <c r="C6" s="12" t="s">
        <v>16</v>
      </c>
      <c r="D6" s="15">
        <v>0.3263888888888889</v>
      </c>
      <c r="E6" s="12" t="s">
        <v>18</v>
      </c>
      <c r="F6" s="15">
        <v>0.36805555555555558</v>
      </c>
      <c r="G6" s="12" t="s">
        <v>11</v>
      </c>
      <c r="H6" s="10">
        <f t="shared" ref="H6:H12" si="0">SUM(I6:S6)</f>
        <v>203</v>
      </c>
      <c r="I6" s="10">
        <v>14</v>
      </c>
      <c r="J6" s="10">
        <v>20</v>
      </c>
      <c r="K6" s="10">
        <v>21</v>
      </c>
      <c r="L6" s="10">
        <v>21</v>
      </c>
      <c r="M6" s="10">
        <v>21</v>
      </c>
      <c r="N6" s="10">
        <v>22</v>
      </c>
      <c r="O6" s="10">
        <v>22</v>
      </c>
      <c r="P6" s="10">
        <v>21</v>
      </c>
      <c r="Q6" s="10">
        <v>20</v>
      </c>
      <c r="R6" s="10">
        <v>7</v>
      </c>
      <c r="S6" s="10">
        <v>14</v>
      </c>
      <c r="T6" s="34">
        <v>65.456000000000003</v>
      </c>
      <c r="U6" s="13">
        <f>Tabela134[[#This Row],[Dobowa praca eksploatacyjna '[pockm']]]*Tabela134[[#This Row],[Liczba dni kursowania w 13.03-31.12.2022]]</f>
        <v>13287.568000000001</v>
      </c>
    </row>
    <row r="7" spans="1:42" ht="14.25">
      <c r="A7" s="11">
        <v>77574</v>
      </c>
      <c r="B7" s="12" t="s">
        <v>15</v>
      </c>
      <c r="C7" s="12" t="s">
        <v>16</v>
      </c>
      <c r="D7" s="15">
        <v>0.4375</v>
      </c>
      <c r="E7" s="12" t="s">
        <v>18</v>
      </c>
      <c r="F7" s="15">
        <v>0.47847222222222219</v>
      </c>
      <c r="G7" s="16" t="s">
        <v>38</v>
      </c>
      <c r="H7" s="10">
        <f t="shared" si="0"/>
        <v>199</v>
      </c>
      <c r="I7" s="10">
        <v>14</v>
      </c>
      <c r="J7" s="10">
        <v>20</v>
      </c>
      <c r="K7" s="10">
        <v>20</v>
      </c>
      <c r="L7" s="10">
        <v>20</v>
      </c>
      <c r="M7" s="10">
        <v>21</v>
      </c>
      <c r="N7" s="10">
        <v>22</v>
      </c>
      <c r="O7" s="10">
        <v>22</v>
      </c>
      <c r="P7" s="10">
        <v>20</v>
      </c>
      <c r="Q7" s="10">
        <v>20</v>
      </c>
      <c r="R7" s="10">
        <v>7</v>
      </c>
      <c r="S7" s="10">
        <v>13</v>
      </c>
      <c r="T7" s="34">
        <v>65.456000000000003</v>
      </c>
      <c r="U7" s="13">
        <f>Tabela134[[#This Row],[Dobowa praca eksploatacyjna '[pockm']]]*Tabela134[[#This Row],[Liczba dni kursowania w 13.03-31.12.2022]]</f>
        <v>13025.744000000001</v>
      </c>
    </row>
    <row r="8" spans="1:42" ht="14.25">
      <c r="A8" s="11">
        <v>77424</v>
      </c>
      <c r="B8" s="12" t="s">
        <v>15</v>
      </c>
      <c r="C8" s="12" t="s">
        <v>16</v>
      </c>
      <c r="D8" s="15">
        <v>0.51736111111111105</v>
      </c>
      <c r="E8" s="12" t="s">
        <v>18</v>
      </c>
      <c r="F8" s="15">
        <v>0.55694444444444446</v>
      </c>
      <c r="G8" s="12" t="s">
        <v>14</v>
      </c>
      <c r="H8" s="10">
        <f t="shared" si="0"/>
        <v>91</v>
      </c>
      <c r="I8" s="10">
        <v>5</v>
      </c>
      <c r="J8" s="10">
        <v>10</v>
      </c>
      <c r="K8" s="10">
        <v>10</v>
      </c>
      <c r="L8" s="10">
        <v>9</v>
      </c>
      <c r="M8" s="10">
        <v>10</v>
      </c>
      <c r="N8" s="10">
        <v>9</v>
      </c>
      <c r="O8" s="10">
        <v>8</v>
      </c>
      <c r="P8" s="10">
        <v>10</v>
      </c>
      <c r="Q8" s="10">
        <v>10</v>
      </c>
      <c r="R8" s="10">
        <v>3</v>
      </c>
      <c r="S8" s="10">
        <v>7</v>
      </c>
      <c r="T8" s="34">
        <v>65.456000000000003</v>
      </c>
      <c r="U8" s="13">
        <f>Tabela134[[#This Row],[Dobowa praca eksploatacyjna '[pockm']]]*Tabela134[[#This Row],[Liczba dni kursowania w 13.03-31.12.2022]]</f>
        <v>5956.4960000000001</v>
      </c>
    </row>
    <row r="9" spans="1:42" ht="14.25">
      <c r="A9" s="11">
        <v>77424</v>
      </c>
      <c r="B9" s="12" t="s">
        <v>15</v>
      </c>
      <c r="C9" s="12" t="s">
        <v>16</v>
      </c>
      <c r="D9" s="15">
        <v>0.60416666666666663</v>
      </c>
      <c r="E9" s="12" t="s">
        <v>18</v>
      </c>
      <c r="F9" s="15">
        <v>0.64513888888888882</v>
      </c>
      <c r="G9" s="12" t="s">
        <v>11</v>
      </c>
      <c r="H9" s="10">
        <f t="shared" si="0"/>
        <v>203</v>
      </c>
      <c r="I9" s="10">
        <v>14</v>
      </c>
      <c r="J9" s="10">
        <v>20</v>
      </c>
      <c r="K9" s="10">
        <v>21</v>
      </c>
      <c r="L9" s="10">
        <v>21</v>
      </c>
      <c r="M9" s="10">
        <v>21</v>
      </c>
      <c r="N9" s="10">
        <v>22</v>
      </c>
      <c r="O9" s="10">
        <v>22</v>
      </c>
      <c r="P9" s="10">
        <v>21</v>
      </c>
      <c r="Q9" s="10">
        <v>20</v>
      </c>
      <c r="R9" s="10">
        <v>7</v>
      </c>
      <c r="S9" s="10">
        <v>14</v>
      </c>
      <c r="T9" s="34">
        <v>65.456000000000003</v>
      </c>
      <c r="U9" s="13">
        <f>Tabela134[[#This Row],[Dobowa praca eksploatacyjna '[pockm']]]*Tabela134[[#This Row],[Liczba dni kursowania w 13.03-31.12.2022]]</f>
        <v>13287.568000000001</v>
      </c>
    </row>
    <row r="10" spans="1:42" ht="14.25">
      <c r="A10" s="11">
        <v>77628</v>
      </c>
      <c r="B10" s="12" t="s">
        <v>15</v>
      </c>
      <c r="C10" s="12" t="s">
        <v>16</v>
      </c>
      <c r="D10" s="15">
        <v>0.67013888888888884</v>
      </c>
      <c r="E10" s="12" t="s">
        <v>18</v>
      </c>
      <c r="F10" s="15">
        <v>0.7104166666666667</v>
      </c>
      <c r="G10" s="12" t="s">
        <v>11</v>
      </c>
      <c r="H10" s="10">
        <f t="shared" si="0"/>
        <v>203</v>
      </c>
      <c r="I10" s="10">
        <v>14</v>
      </c>
      <c r="J10" s="10">
        <v>20</v>
      </c>
      <c r="K10" s="10">
        <v>21</v>
      </c>
      <c r="L10" s="10">
        <v>21</v>
      </c>
      <c r="M10" s="10">
        <v>21</v>
      </c>
      <c r="N10" s="10">
        <v>22</v>
      </c>
      <c r="O10" s="10">
        <v>22</v>
      </c>
      <c r="P10" s="10">
        <v>21</v>
      </c>
      <c r="Q10" s="10">
        <v>20</v>
      </c>
      <c r="R10" s="10">
        <v>7</v>
      </c>
      <c r="S10" s="10">
        <v>14</v>
      </c>
      <c r="T10" s="34">
        <v>65.456000000000003</v>
      </c>
      <c r="U10" s="13">
        <f>Tabela134[[#This Row],[Dobowa praca eksploatacyjna '[pockm']]]*Tabela134[[#This Row],[Liczba dni kursowania w 13.03-31.12.2022]]</f>
        <v>13287.568000000001</v>
      </c>
    </row>
    <row r="11" spans="1:42" ht="14.25">
      <c r="A11" s="11">
        <v>77664</v>
      </c>
      <c r="B11" s="12" t="s">
        <v>15</v>
      </c>
      <c r="C11" s="12" t="s">
        <v>16</v>
      </c>
      <c r="D11" s="15">
        <v>0.77083333333333337</v>
      </c>
      <c r="E11" s="12" t="s">
        <v>18</v>
      </c>
      <c r="F11" s="15">
        <v>0.81180555555555556</v>
      </c>
      <c r="G11" s="12" t="s">
        <v>12</v>
      </c>
      <c r="H11" s="10">
        <f t="shared" si="0"/>
        <v>294</v>
      </c>
      <c r="I11" s="10">
        <v>19</v>
      </c>
      <c r="J11" s="10">
        <v>30</v>
      </c>
      <c r="K11" s="10">
        <v>31</v>
      </c>
      <c r="L11" s="10">
        <v>30</v>
      </c>
      <c r="M11" s="10">
        <v>31</v>
      </c>
      <c r="N11" s="10">
        <v>31</v>
      </c>
      <c r="O11" s="10">
        <v>30</v>
      </c>
      <c r="P11" s="10">
        <v>31</v>
      </c>
      <c r="Q11" s="10">
        <v>30</v>
      </c>
      <c r="R11" s="10">
        <v>10</v>
      </c>
      <c r="S11" s="10">
        <v>21</v>
      </c>
      <c r="T11" s="34">
        <v>65.456000000000003</v>
      </c>
      <c r="U11" s="13">
        <f>Tabela134[[#This Row],[Dobowa praca eksploatacyjna '[pockm']]]*Tabela134[[#This Row],[Liczba dni kursowania w 13.03-31.12.2022]]</f>
        <v>19244.064000000002</v>
      </c>
    </row>
    <row r="12" spans="1:42" ht="25.5">
      <c r="A12" s="11">
        <v>77492</v>
      </c>
      <c r="B12" s="12" t="s">
        <v>15</v>
      </c>
      <c r="C12" s="12" t="s">
        <v>16</v>
      </c>
      <c r="D12" s="15">
        <v>0.90625</v>
      </c>
      <c r="E12" s="12" t="s">
        <v>21</v>
      </c>
      <c r="F12" s="15">
        <v>0.9472222222222223</v>
      </c>
      <c r="G12" s="12" t="s">
        <v>79</v>
      </c>
      <c r="H12" s="10">
        <f t="shared" si="0"/>
        <v>280</v>
      </c>
      <c r="I12" s="10">
        <v>19</v>
      </c>
      <c r="J12" s="10">
        <v>27</v>
      </c>
      <c r="K12" s="10">
        <v>29</v>
      </c>
      <c r="L12" s="10">
        <v>27</v>
      </c>
      <c r="M12" s="10">
        <v>31</v>
      </c>
      <c r="N12" s="10">
        <v>29</v>
      </c>
      <c r="O12" s="10">
        <v>30</v>
      </c>
      <c r="P12" s="10">
        <v>31</v>
      </c>
      <c r="Q12" s="10">
        <v>28</v>
      </c>
      <c r="R12" s="10">
        <v>10</v>
      </c>
      <c r="S12" s="10">
        <v>19</v>
      </c>
      <c r="T12" s="34">
        <v>65.456000000000003</v>
      </c>
      <c r="U12" s="13">
        <f>Tabela134[[#This Row],[Dobowa praca eksploatacyjna '[pockm']]]*Tabela134[[#This Row],[Liczba dni kursowania w 13.03-31.12.2022]]</f>
        <v>18327.68</v>
      </c>
    </row>
    <row r="13" spans="1:42" ht="14.25">
      <c r="A13" s="53"/>
      <c r="B13" s="12" t="s">
        <v>15</v>
      </c>
      <c r="C13" s="12" t="s">
        <v>16</v>
      </c>
      <c r="D13" s="55"/>
      <c r="E13" s="54" t="s">
        <v>90</v>
      </c>
      <c r="F13" s="55"/>
      <c r="G13" s="54" t="s">
        <v>12</v>
      </c>
      <c r="H13" s="56">
        <f>SUM(I13:S13)</f>
        <v>21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10">
        <v>21</v>
      </c>
      <c r="T13" s="34">
        <v>96.096999999999994</v>
      </c>
      <c r="U13" s="13">
        <f>Tabela134[[#This Row],[Dobowa praca eksploatacyjna '[pockm']]]*Tabela134[[#This Row],[Liczba dni kursowania w 13.03-31.12.2022]]</f>
        <v>2018.0369999999998</v>
      </c>
    </row>
    <row r="14" spans="1:42">
      <c r="A14" s="26" t="s">
        <v>19</v>
      </c>
      <c r="B14" s="7"/>
      <c r="C14" s="7"/>
      <c r="D14" s="17"/>
      <c r="E14" s="7"/>
      <c r="F14" s="7"/>
      <c r="G14" s="8"/>
      <c r="H14" s="1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48" t="s">
        <v>87</v>
      </c>
      <c r="U14" s="9">
        <f>SUM(U15:U23)</f>
        <v>117678.789</v>
      </c>
    </row>
    <row r="15" spans="1:42" ht="25.5">
      <c r="A15" s="11">
        <v>77381</v>
      </c>
      <c r="B15" s="12" t="s">
        <v>15</v>
      </c>
      <c r="C15" s="12" t="s">
        <v>18</v>
      </c>
      <c r="D15" s="15">
        <v>0.17013888888888887</v>
      </c>
      <c r="E15" s="12" t="s">
        <v>16</v>
      </c>
      <c r="F15" s="15">
        <v>0.20972222222222223</v>
      </c>
      <c r="G15" s="12" t="s">
        <v>79</v>
      </c>
      <c r="H15" s="10">
        <f t="shared" ref="H15:H22" si="1">SUM(I15:S15)</f>
        <v>280</v>
      </c>
      <c r="I15" s="10">
        <v>19</v>
      </c>
      <c r="J15" s="10">
        <v>27</v>
      </c>
      <c r="K15" s="10">
        <v>29</v>
      </c>
      <c r="L15" s="10">
        <v>27</v>
      </c>
      <c r="M15" s="10">
        <v>31</v>
      </c>
      <c r="N15" s="10">
        <v>29</v>
      </c>
      <c r="O15" s="10">
        <v>30</v>
      </c>
      <c r="P15" s="10">
        <v>31</v>
      </c>
      <c r="Q15" s="10">
        <v>28</v>
      </c>
      <c r="R15" s="10">
        <v>10</v>
      </c>
      <c r="S15" s="10">
        <v>19</v>
      </c>
      <c r="T15" s="34">
        <v>65.456000000000003</v>
      </c>
      <c r="U15" s="13">
        <f>Tabela134[[#This Row],[Dobowa praca eksploatacyjna '[pockm']]]*Tabela134[[#This Row],[Liczba dni kursowania w 13.03-31.12.2022]]</f>
        <v>18327.68</v>
      </c>
    </row>
    <row r="16" spans="1:42" ht="14.25">
      <c r="A16" s="11">
        <v>79449</v>
      </c>
      <c r="B16" s="12" t="s">
        <v>15</v>
      </c>
      <c r="C16" s="12" t="s">
        <v>18</v>
      </c>
      <c r="D16" s="15">
        <v>0.27083333333333331</v>
      </c>
      <c r="E16" s="12" t="s">
        <v>16</v>
      </c>
      <c r="F16" s="15">
        <v>0.31180555555555556</v>
      </c>
      <c r="G16" s="12" t="s">
        <v>11</v>
      </c>
      <c r="H16" s="10">
        <f t="shared" si="1"/>
        <v>203</v>
      </c>
      <c r="I16" s="10">
        <v>14</v>
      </c>
      <c r="J16" s="10">
        <v>20</v>
      </c>
      <c r="K16" s="10">
        <v>21</v>
      </c>
      <c r="L16" s="10">
        <v>21</v>
      </c>
      <c r="M16" s="10">
        <v>21</v>
      </c>
      <c r="N16" s="10">
        <v>22</v>
      </c>
      <c r="O16" s="10">
        <v>22</v>
      </c>
      <c r="P16" s="10">
        <v>21</v>
      </c>
      <c r="Q16" s="10">
        <v>20</v>
      </c>
      <c r="R16" s="10">
        <v>7</v>
      </c>
      <c r="S16" s="10">
        <v>14</v>
      </c>
      <c r="T16" s="34">
        <v>65.456000000000003</v>
      </c>
      <c r="U16" s="13">
        <f>Tabela134[[#This Row],[Dobowa praca eksploatacyjna '[pockm']]]*Tabela134[[#This Row],[Liczba dni kursowania w 13.03-31.12.2022]]</f>
        <v>13287.568000000001</v>
      </c>
    </row>
    <row r="17" spans="1:21" ht="14.25">
      <c r="A17" s="11">
        <v>77595</v>
      </c>
      <c r="B17" s="12" t="s">
        <v>15</v>
      </c>
      <c r="C17" s="12" t="s">
        <v>18</v>
      </c>
      <c r="D17" s="15">
        <v>0.375</v>
      </c>
      <c r="E17" s="12" t="s">
        <v>16</v>
      </c>
      <c r="F17" s="15">
        <v>0.4145833333333333</v>
      </c>
      <c r="G17" s="12" t="s">
        <v>12</v>
      </c>
      <c r="H17" s="10">
        <f t="shared" si="1"/>
        <v>294</v>
      </c>
      <c r="I17" s="10">
        <v>19</v>
      </c>
      <c r="J17" s="10">
        <v>30</v>
      </c>
      <c r="K17" s="10">
        <v>31</v>
      </c>
      <c r="L17" s="10">
        <v>30</v>
      </c>
      <c r="M17" s="10">
        <v>31</v>
      </c>
      <c r="N17" s="10">
        <v>31</v>
      </c>
      <c r="O17" s="10">
        <v>30</v>
      </c>
      <c r="P17" s="10">
        <v>31</v>
      </c>
      <c r="Q17" s="10">
        <v>30</v>
      </c>
      <c r="R17" s="10">
        <v>10</v>
      </c>
      <c r="S17" s="10">
        <v>21</v>
      </c>
      <c r="T17" s="34">
        <v>65.456000000000003</v>
      </c>
      <c r="U17" s="13">
        <f>Tabela134[[#This Row],[Dobowa praca eksploatacyjna '[pockm']]]*Tabela134[[#This Row],[Liczba dni kursowania w 13.03-31.12.2022]]</f>
        <v>19244.064000000002</v>
      </c>
    </row>
    <row r="18" spans="1:21" ht="14.25">
      <c r="A18" s="11">
        <v>79427</v>
      </c>
      <c r="B18" s="12" t="s">
        <v>15</v>
      </c>
      <c r="C18" s="12" t="s">
        <v>18</v>
      </c>
      <c r="D18" s="15">
        <v>0.51736111111111105</v>
      </c>
      <c r="E18" s="12" t="s">
        <v>16</v>
      </c>
      <c r="F18" s="15">
        <v>0.55694444444444446</v>
      </c>
      <c r="G18" s="12" t="s">
        <v>11</v>
      </c>
      <c r="H18" s="10">
        <f t="shared" si="1"/>
        <v>203</v>
      </c>
      <c r="I18" s="10">
        <v>14</v>
      </c>
      <c r="J18" s="10">
        <v>20</v>
      </c>
      <c r="K18" s="10">
        <v>21</v>
      </c>
      <c r="L18" s="10">
        <v>21</v>
      </c>
      <c r="M18" s="10">
        <v>21</v>
      </c>
      <c r="N18" s="10">
        <v>22</v>
      </c>
      <c r="O18" s="10">
        <v>22</v>
      </c>
      <c r="P18" s="10">
        <v>21</v>
      </c>
      <c r="Q18" s="10">
        <v>20</v>
      </c>
      <c r="R18" s="10">
        <v>7</v>
      </c>
      <c r="S18" s="10">
        <v>14</v>
      </c>
      <c r="T18" s="34">
        <v>65.456000000000003</v>
      </c>
      <c r="U18" s="13">
        <f>Tabela134[[#This Row],[Dobowa praca eksploatacyjna '[pockm']]]*Tabela134[[#This Row],[Liczba dni kursowania w 13.03-31.12.2022]]</f>
        <v>13287.568000000001</v>
      </c>
    </row>
    <row r="19" spans="1:21" ht="14.25">
      <c r="A19" s="11">
        <v>79427</v>
      </c>
      <c r="B19" s="12" t="s">
        <v>15</v>
      </c>
      <c r="C19" s="12" t="s">
        <v>18</v>
      </c>
      <c r="D19" s="15">
        <v>0.60416666666666663</v>
      </c>
      <c r="E19" s="12" t="s">
        <v>16</v>
      </c>
      <c r="F19" s="15">
        <v>0.64374999999999993</v>
      </c>
      <c r="G19" s="12" t="s">
        <v>14</v>
      </c>
      <c r="H19" s="10">
        <f t="shared" si="1"/>
        <v>91</v>
      </c>
      <c r="I19" s="10">
        <v>5</v>
      </c>
      <c r="J19" s="10">
        <v>10</v>
      </c>
      <c r="K19" s="10">
        <v>10</v>
      </c>
      <c r="L19" s="10">
        <v>9</v>
      </c>
      <c r="M19" s="10">
        <v>10</v>
      </c>
      <c r="N19" s="10">
        <v>9</v>
      </c>
      <c r="O19" s="10">
        <v>8</v>
      </c>
      <c r="P19" s="10">
        <v>10</v>
      </c>
      <c r="Q19" s="10">
        <v>10</v>
      </c>
      <c r="R19" s="10">
        <v>3</v>
      </c>
      <c r="S19" s="10">
        <v>7</v>
      </c>
      <c r="T19" s="34">
        <v>65.456000000000003</v>
      </c>
      <c r="U19" s="13">
        <f>Tabela134[[#This Row],[Dobowa praca eksploatacyjna '[pockm']]]*Tabela134[[#This Row],[Liczba dni kursowania w 13.03-31.12.2022]]</f>
        <v>5956.4960000000001</v>
      </c>
    </row>
    <row r="20" spans="1:21" ht="14.25">
      <c r="A20" s="11">
        <v>77439</v>
      </c>
      <c r="B20" s="12" t="s">
        <v>15</v>
      </c>
      <c r="C20" s="12" t="s">
        <v>18</v>
      </c>
      <c r="D20" s="15">
        <v>0.65625</v>
      </c>
      <c r="E20" s="12" t="s">
        <v>16</v>
      </c>
      <c r="F20" s="15">
        <v>0.70138888888888884</v>
      </c>
      <c r="G20" s="16" t="s">
        <v>38</v>
      </c>
      <c r="H20" s="10">
        <f t="shared" si="1"/>
        <v>199</v>
      </c>
      <c r="I20" s="10">
        <v>14</v>
      </c>
      <c r="J20" s="10">
        <v>20</v>
      </c>
      <c r="K20" s="10">
        <v>20</v>
      </c>
      <c r="L20" s="10">
        <v>20</v>
      </c>
      <c r="M20" s="10">
        <v>21</v>
      </c>
      <c r="N20" s="10">
        <v>22</v>
      </c>
      <c r="O20" s="10">
        <v>22</v>
      </c>
      <c r="P20" s="10">
        <v>20</v>
      </c>
      <c r="Q20" s="10">
        <v>20</v>
      </c>
      <c r="R20" s="10">
        <v>7</v>
      </c>
      <c r="S20" s="10">
        <v>13</v>
      </c>
      <c r="T20" s="34">
        <v>65.456000000000003</v>
      </c>
      <c r="U20" s="13">
        <f>Tabela134[[#This Row],[Dobowa praca eksploatacyjna '[pockm']]]*Tabela134[[#This Row],[Liczba dni kursowania w 13.03-31.12.2022]]</f>
        <v>13025.744000000001</v>
      </c>
    </row>
    <row r="21" spans="1:21" ht="14.25">
      <c r="A21" s="11">
        <v>77645</v>
      </c>
      <c r="B21" s="12" t="s">
        <v>15</v>
      </c>
      <c r="C21" s="12" t="s">
        <v>18</v>
      </c>
      <c r="D21" s="15">
        <v>0.81388888888888899</v>
      </c>
      <c r="E21" s="12" t="s">
        <v>16</v>
      </c>
      <c r="F21" s="15">
        <v>0.8534722222222223</v>
      </c>
      <c r="G21" s="12" t="s">
        <v>11</v>
      </c>
      <c r="H21" s="10">
        <f t="shared" si="1"/>
        <v>203</v>
      </c>
      <c r="I21" s="10">
        <v>14</v>
      </c>
      <c r="J21" s="10">
        <v>20</v>
      </c>
      <c r="K21" s="10">
        <v>21</v>
      </c>
      <c r="L21" s="10">
        <v>21</v>
      </c>
      <c r="M21" s="10">
        <v>21</v>
      </c>
      <c r="N21" s="10">
        <v>22</v>
      </c>
      <c r="O21" s="10">
        <v>22</v>
      </c>
      <c r="P21" s="10">
        <v>21</v>
      </c>
      <c r="Q21" s="10">
        <v>20</v>
      </c>
      <c r="R21" s="10">
        <v>7</v>
      </c>
      <c r="S21" s="10">
        <v>14</v>
      </c>
      <c r="T21" s="34">
        <v>65.456000000000003</v>
      </c>
      <c r="U21" s="13">
        <f>Tabela134[[#This Row],[Dobowa praca eksploatacyjna '[pockm']]]*Tabela134[[#This Row],[Liczba dni kursowania w 13.03-31.12.2022]]</f>
        <v>13287.568000000001</v>
      </c>
    </row>
    <row r="22" spans="1:21" ht="14.25">
      <c r="A22" s="11">
        <v>77227</v>
      </c>
      <c r="B22" s="12" t="s">
        <v>15</v>
      </c>
      <c r="C22" s="12" t="s">
        <v>18</v>
      </c>
      <c r="D22" s="15">
        <v>0.94861111111111107</v>
      </c>
      <c r="E22" s="12" t="s">
        <v>16</v>
      </c>
      <c r="F22" s="15">
        <v>0.98819444444444438</v>
      </c>
      <c r="G22" s="12" t="s">
        <v>12</v>
      </c>
      <c r="H22" s="10">
        <f t="shared" si="1"/>
        <v>294</v>
      </c>
      <c r="I22" s="10">
        <v>19</v>
      </c>
      <c r="J22" s="10">
        <v>30</v>
      </c>
      <c r="K22" s="10">
        <v>31</v>
      </c>
      <c r="L22" s="10">
        <v>30</v>
      </c>
      <c r="M22" s="10">
        <v>31</v>
      </c>
      <c r="N22" s="10">
        <v>31</v>
      </c>
      <c r="O22" s="10">
        <v>30</v>
      </c>
      <c r="P22" s="10">
        <v>31</v>
      </c>
      <c r="Q22" s="10">
        <v>30</v>
      </c>
      <c r="R22" s="10">
        <v>10</v>
      </c>
      <c r="S22" s="10">
        <v>21</v>
      </c>
      <c r="T22" s="34">
        <v>65.456000000000003</v>
      </c>
      <c r="U22" s="13">
        <f>Tabela134[[#This Row],[Dobowa praca eksploatacyjna '[pockm']]]*Tabela134[[#This Row],[Liczba dni kursowania w 13.03-31.12.2022]]</f>
        <v>19244.064000000002</v>
      </c>
    </row>
    <row r="23" spans="1:21" ht="14.25">
      <c r="A23" s="53"/>
      <c r="B23" s="12" t="s">
        <v>15</v>
      </c>
      <c r="C23" s="54" t="s">
        <v>90</v>
      </c>
      <c r="D23" s="55"/>
      <c r="E23" s="12" t="s">
        <v>16</v>
      </c>
      <c r="F23" s="55"/>
      <c r="G23" s="12" t="s">
        <v>12</v>
      </c>
      <c r="H23" s="56">
        <f>SUM(I23:S23)</f>
        <v>21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0">
        <v>21</v>
      </c>
      <c r="T23" s="34">
        <v>96.096999999999994</v>
      </c>
      <c r="U23" s="13">
        <f>Tabela134[[#This Row],[Dobowa praca eksploatacyjna '[pockm']]]*Tabela134[[#This Row],[Liczba dni kursowania w 13.03-31.12.2022]]</f>
        <v>2018.0369999999998</v>
      </c>
    </row>
    <row r="24" spans="1:21">
      <c r="A24" s="26" t="s">
        <v>32</v>
      </c>
      <c r="B24" s="7"/>
      <c r="C24" s="7"/>
      <c r="D24" s="17"/>
      <c r="E24" s="7"/>
      <c r="F24" s="7"/>
      <c r="G24" s="8"/>
      <c r="H24" s="1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48" t="s">
        <v>87</v>
      </c>
      <c r="U24" s="31">
        <f>SUM(U25:U27)</f>
        <v>98024.89499999999</v>
      </c>
    </row>
    <row r="25" spans="1:21" s="22" customFormat="1" ht="28.5" customHeight="1">
      <c r="A25" s="32">
        <v>77502</v>
      </c>
      <c r="B25" s="12" t="s">
        <v>15</v>
      </c>
      <c r="C25" s="12" t="s">
        <v>13</v>
      </c>
      <c r="D25" s="15">
        <v>0.57638888888888895</v>
      </c>
      <c r="E25" s="12" t="s">
        <v>22</v>
      </c>
      <c r="F25" s="15">
        <v>0.64444444444444449</v>
      </c>
      <c r="G25" s="12" t="s">
        <v>80</v>
      </c>
      <c r="H25" s="10">
        <f t="shared" ref="H25:H31" si="2">SUM(I25:S25)</f>
        <v>279</v>
      </c>
      <c r="I25" s="10">
        <v>19</v>
      </c>
      <c r="J25" s="10">
        <v>27</v>
      </c>
      <c r="K25" s="10">
        <v>29</v>
      </c>
      <c r="L25" s="10">
        <v>27</v>
      </c>
      <c r="M25" s="10">
        <v>31</v>
      </c>
      <c r="N25" s="10">
        <v>29</v>
      </c>
      <c r="O25" s="10">
        <v>30</v>
      </c>
      <c r="P25" s="10">
        <v>31</v>
      </c>
      <c r="Q25" s="10">
        <v>28</v>
      </c>
      <c r="R25" s="10">
        <v>10</v>
      </c>
      <c r="S25" s="10">
        <v>18</v>
      </c>
      <c r="T25" s="29">
        <v>114.649</v>
      </c>
      <c r="U25" s="30">
        <f>H25*T25</f>
        <v>31987.071</v>
      </c>
    </row>
    <row r="26" spans="1:21" s="22" customFormat="1" ht="27" customHeight="1">
      <c r="A26" s="32">
        <v>77904</v>
      </c>
      <c r="B26" s="12" t="s">
        <v>15</v>
      </c>
      <c r="C26" s="12" t="s">
        <v>13</v>
      </c>
      <c r="D26" s="15">
        <v>0.65972222222222221</v>
      </c>
      <c r="E26" s="12" t="s">
        <v>22</v>
      </c>
      <c r="F26" s="15">
        <v>0.7270833333333333</v>
      </c>
      <c r="G26" s="12" t="s">
        <v>81</v>
      </c>
      <c r="H26" s="10">
        <f t="shared" si="2"/>
        <v>282</v>
      </c>
      <c r="I26" s="10">
        <v>19</v>
      </c>
      <c r="J26" s="10">
        <v>27</v>
      </c>
      <c r="K26" s="10">
        <v>29</v>
      </c>
      <c r="L26" s="10">
        <v>30</v>
      </c>
      <c r="M26" s="10">
        <v>31</v>
      </c>
      <c r="N26" s="10">
        <v>29</v>
      </c>
      <c r="O26" s="10">
        <v>30</v>
      </c>
      <c r="P26" s="10">
        <v>31</v>
      </c>
      <c r="Q26" s="10">
        <v>28</v>
      </c>
      <c r="R26" s="10">
        <v>10</v>
      </c>
      <c r="S26" s="10">
        <v>18</v>
      </c>
      <c r="T26" s="24">
        <v>114.649</v>
      </c>
      <c r="U26" s="30">
        <f t="shared" ref="U26:U31" si="3">H26*T26</f>
        <v>32331.018</v>
      </c>
    </row>
    <row r="27" spans="1:21" s="22" customFormat="1" ht="14.25">
      <c r="A27" s="32">
        <v>77508</v>
      </c>
      <c r="B27" s="12" t="s">
        <v>15</v>
      </c>
      <c r="C27" s="12" t="s">
        <v>13</v>
      </c>
      <c r="D27" s="15">
        <v>0.86805555555555547</v>
      </c>
      <c r="E27" s="12" t="s">
        <v>22</v>
      </c>
      <c r="F27" s="15">
        <v>0.93611111111111101</v>
      </c>
      <c r="G27" s="33" t="s">
        <v>12</v>
      </c>
      <c r="H27" s="10">
        <f t="shared" si="2"/>
        <v>294</v>
      </c>
      <c r="I27" s="10">
        <v>19</v>
      </c>
      <c r="J27" s="10">
        <v>30</v>
      </c>
      <c r="K27" s="10">
        <v>31</v>
      </c>
      <c r="L27" s="10">
        <v>30</v>
      </c>
      <c r="M27" s="10">
        <v>31</v>
      </c>
      <c r="N27" s="10">
        <v>31</v>
      </c>
      <c r="O27" s="10">
        <v>30</v>
      </c>
      <c r="P27" s="10">
        <v>31</v>
      </c>
      <c r="Q27" s="10">
        <v>30</v>
      </c>
      <c r="R27" s="10">
        <v>10</v>
      </c>
      <c r="S27" s="10">
        <v>21</v>
      </c>
      <c r="T27" s="24">
        <v>114.649</v>
      </c>
      <c r="U27" s="30">
        <f t="shared" si="3"/>
        <v>33706.805999999997</v>
      </c>
    </row>
    <row r="28" spans="1:21">
      <c r="A28" s="26" t="s">
        <v>33</v>
      </c>
      <c r="B28" s="7"/>
      <c r="C28" s="7"/>
      <c r="D28" s="17"/>
      <c r="E28" s="7"/>
      <c r="F28" s="7"/>
      <c r="G28" s="8"/>
      <c r="H28" s="1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48" t="s">
        <v>87</v>
      </c>
      <c r="U28" s="31">
        <f>SUM(U29:U31)</f>
        <v>98139.543999999994</v>
      </c>
    </row>
    <row r="29" spans="1:21" s="22" customFormat="1" ht="14.25">
      <c r="A29" s="32">
        <v>77943</v>
      </c>
      <c r="B29" s="12" t="s">
        <v>15</v>
      </c>
      <c r="C29" s="12" t="s">
        <v>22</v>
      </c>
      <c r="D29" s="15">
        <v>0.1875</v>
      </c>
      <c r="E29" s="12" t="s">
        <v>13</v>
      </c>
      <c r="F29" s="15">
        <v>0.25347222222222221</v>
      </c>
      <c r="G29" s="33" t="s">
        <v>12</v>
      </c>
      <c r="H29" s="10">
        <f t="shared" si="2"/>
        <v>294</v>
      </c>
      <c r="I29" s="10">
        <v>19</v>
      </c>
      <c r="J29" s="10">
        <v>30</v>
      </c>
      <c r="K29" s="10">
        <v>31</v>
      </c>
      <c r="L29" s="10">
        <v>30</v>
      </c>
      <c r="M29" s="10">
        <v>31</v>
      </c>
      <c r="N29" s="10">
        <v>31</v>
      </c>
      <c r="O29" s="10">
        <v>30</v>
      </c>
      <c r="P29" s="10">
        <v>31</v>
      </c>
      <c r="Q29" s="10">
        <v>30</v>
      </c>
      <c r="R29" s="10">
        <v>10</v>
      </c>
      <c r="S29" s="10">
        <v>21</v>
      </c>
      <c r="T29" s="24">
        <v>114.649</v>
      </c>
      <c r="U29" s="30">
        <f t="shared" si="3"/>
        <v>33706.805999999997</v>
      </c>
    </row>
    <row r="30" spans="1:21" s="22" customFormat="1" ht="28.5" customHeight="1">
      <c r="A30" s="32">
        <v>77945</v>
      </c>
      <c r="B30" s="12" t="s">
        <v>15</v>
      </c>
      <c r="C30" s="12" t="s">
        <v>22</v>
      </c>
      <c r="D30" s="15">
        <v>0.22916666666666666</v>
      </c>
      <c r="E30" s="12" t="s">
        <v>13</v>
      </c>
      <c r="F30" s="15">
        <v>0.2951388888888889</v>
      </c>
      <c r="G30" s="12" t="s">
        <v>82</v>
      </c>
      <c r="H30" s="10">
        <f t="shared" si="2"/>
        <v>283</v>
      </c>
      <c r="I30" s="10">
        <v>19</v>
      </c>
      <c r="J30" s="10">
        <v>28</v>
      </c>
      <c r="K30" s="10">
        <v>28</v>
      </c>
      <c r="L30" s="10">
        <v>30</v>
      </c>
      <c r="M30" s="10">
        <v>31</v>
      </c>
      <c r="N30" s="10">
        <v>29</v>
      </c>
      <c r="O30" s="10">
        <v>30</v>
      </c>
      <c r="P30" s="10">
        <v>31</v>
      </c>
      <c r="Q30" s="10">
        <v>28</v>
      </c>
      <c r="R30" s="10">
        <v>10</v>
      </c>
      <c r="S30" s="10">
        <v>19</v>
      </c>
      <c r="T30" s="24">
        <v>114.649</v>
      </c>
      <c r="U30" s="30">
        <f t="shared" si="3"/>
        <v>32445.667000000001</v>
      </c>
    </row>
    <row r="31" spans="1:21" s="22" customFormat="1" ht="30.75" customHeight="1">
      <c r="A31" s="32" t="s">
        <v>23</v>
      </c>
      <c r="B31" s="12" t="s">
        <v>15</v>
      </c>
      <c r="C31" s="12" t="s">
        <v>22</v>
      </c>
      <c r="D31" s="15">
        <v>0.65972222222222221</v>
      </c>
      <c r="E31" s="12" t="s">
        <v>13</v>
      </c>
      <c r="F31" s="15">
        <v>0.7270833333333333</v>
      </c>
      <c r="G31" s="12" t="s">
        <v>83</v>
      </c>
      <c r="H31" s="10">
        <f t="shared" si="2"/>
        <v>279</v>
      </c>
      <c r="I31" s="10">
        <v>19</v>
      </c>
      <c r="J31" s="10">
        <v>27</v>
      </c>
      <c r="K31" s="10">
        <v>29</v>
      </c>
      <c r="L31" s="10">
        <v>27</v>
      </c>
      <c r="M31" s="10">
        <v>31</v>
      </c>
      <c r="N31" s="10">
        <v>29</v>
      </c>
      <c r="O31" s="10">
        <v>30</v>
      </c>
      <c r="P31" s="10">
        <v>31</v>
      </c>
      <c r="Q31" s="10">
        <v>28</v>
      </c>
      <c r="R31" s="10">
        <v>10</v>
      </c>
      <c r="S31" s="10">
        <v>18</v>
      </c>
      <c r="T31" s="25">
        <v>114.649</v>
      </c>
      <c r="U31" s="30">
        <f t="shared" si="3"/>
        <v>31987.071</v>
      </c>
    </row>
    <row r="32" spans="1:21">
      <c r="A32" s="26" t="s">
        <v>34</v>
      </c>
      <c r="B32" s="7"/>
      <c r="C32" s="7"/>
      <c r="D32" s="17"/>
      <c r="E32" s="7"/>
      <c r="F32" s="7"/>
      <c r="G32" s="8"/>
      <c r="H32" s="1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48" t="s">
        <v>87</v>
      </c>
      <c r="U32" s="31">
        <f>SUM(U33:U40)</f>
        <v>172228.49600000001</v>
      </c>
    </row>
    <row r="33" spans="1:21" s="22" customFormat="1" ht="14.25">
      <c r="A33" s="32">
        <v>78371</v>
      </c>
      <c r="B33" s="12" t="s">
        <v>15</v>
      </c>
      <c r="C33" s="12" t="s">
        <v>13</v>
      </c>
      <c r="D33" s="15">
        <v>0.3263888888888889</v>
      </c>
      <c r="E33" s="12" t="s">
        <v>24</v>
      </c>
      <c r="F33" s="15">
        <v>0.3743055555555555</v>
      </c>
      <c r="G33" s="12" t="s">
        <v>38</v>
      </c>
      <c r="H33" s="10">
        <f t="shared" ref="H33:H40" si="4">SUM(I33:S33)</f>
        <v>199</v>
      </c>
      <c r="I33" s="10">
        <v>14</v>
      </c>
      <c r="J33" s="10">
        <v>20</v>
      </c>
      <c r="K33" s="10">
        <v>20</v>
      </c>
      <c r="L33" s="10">
        <v>20</v>
      </c>
      <c r="M33" s="10">
        <v>21</v>
      </c>
      <c r="N33" s="10">
        <v>22</v>
      </c>
      <c r="O33" s="10">
        <v>22</v>
      </c>
      <c r="P33" s="10">
        <v>20</v>
      </c>
      <c r="Q33" s="10">
        <v>20</v>
      </c>
      <c r="R33" s="10">
        <v>7</v>
      </c>
      <c r="S33" s="10">
        <v>13</v>
      </c>
      <c r="T33" s="24">
        <v>83.727999999999994</v>
      </c>
      <c r="U33" s="30">
        <f t="shared" ref="U33:U40" si="5">H33*T33</f>
        <v>16661.871999999999</v>
      </c>
    </row>
    <row r="34" spans="1:21" s="22" customFormat="1" ht="28.5" customHeight="1">
      <c r="A34" s="32">
        <v>78373</v>
      </c>
      <c r="B34" s="12" t="s">
        <v>15</v>
      </c>
      <c r="C34" s="12" t="s">
        <v>13</v>
      </c>
      <c r="D34" s="15">
        <v>0.57638888888888895</v>
      </c>
      <c r="E34" s="12" t="s">
        <v>24</v>
      </c>
      <c r="F34" s="15">
        <v>0.62361111111111112</v>
      </c>
      <c r="G34" s="12" t="s">
        <v>84</v>
      </c>
      <c r="H34" s="10">
        <f t="shared" si="4"/>
        <v>248</v>
      </c>
      <c r="I34" s="10">
        <v>16</v>
      </c>
      <c r="J34" s="10">
        <v>25</v>
      </c>
      <c r="K34" s="10">
        <v>24</v>
      </c>
      <c r="L34" s="10">
        <v>26</v>
      </c>
      <c r="M34" s="10">
        <v>26</v>
      </c>
      <c r="N34" s="10">
        <v>27</v>
      </c>
      <c r="O34" s="10">
        <v>26</v>
      </c>
      <c r="P34" s="10">
        <v>26</v>
      </c>
      <c r="Q34" s="10">
        <v>26</v>
      </c>
      <c r="R34" s="10">
        <v>9</v>
      </c>
      <c r="S34" s="10">
        <v>17</v>
      </c>
      <c r="T34" s="24">
        <v>83.727999999999994</v>
      </c>
      <c r="U34" s="30">
        <f t="shared" si="5"/>
        <v>20764.543999999998</v>
      </c>
    </row>
    <row r="35" spans="1:21" s="22" customFormat="1" ht="14.25">
      <c r="A35" s="32">
        <v>78375</v>
      </c>
      <c r="B35" s="12" t="s">
        <v>15</v>
      </c>
      <c r="C35" s="12" t="s">
        <v>13</v>
      </c>
      <c r="D35" s="15">
        <v>0.62152777777777779</v>
      </c>
      <c r="E35" s="12" t="s">
        <v>24</v>
      </c>
      <c r="F35" s="15">
        <v>0.6694444444444444</v>
      </c>
      <c r="G35" s="12" t="s">
        <v>12</v>
      </c>
      <c r="H35" s="10">
        <f t="shared" si="4"/>
        <v>294</v>
      </c>
      <c r="I35" s="10">
        <v>19</v>
      </c>
      <c r="J35" s="10">
        <v>30</v>
      </c>
      <c r="K35" s="10">
        <v>31</v>
      </c>
      <c r="L35" s="10">
        <v>30</v>
      </c>
      <c r="M35" s="10">
        <v>31</v>
      </c>
      <c r="N35" s="10">
        <v>31</v>
      </c>
      <c r="O35" s="10">
        <v>30</v>
      </c>
      <c r="P35" s="10">
        <v>31</v>
      </c>
      <c r="Q35" s="10">
        <v>30</v>
      </c>
      <c r="R35" s="10">
        <v>10</v>
      </c>
      <c r="S35" s="10">
        <v>21</v>
      </c>
      <c r="T35" s="24">
        <v>83.727999999999994</v>
      </c>
      <c r="U35" s="30">
        <f t="shared" si="5"/>
        <v>24616.031999999999</v>
      </c>
    </row>
    <row r="36" spans="1:21" s="22" customFormat="1" ht="28.5" customHeight="1">
      <c r="A36" s="32">
        <v>78377</v>
      </c>
      <c r="B36" s="12" t="s">
        <v>15</v>
      </c>
      <c r="C36" s="12" t="s">
        <v>13</v>
      </c>
      <c r="D36" s="15">
        <v>0.66041666666666665</v>
      </c>
      <c r="E36" s="12" t="s">
        <v>24</v>
      </c>
      <c r="F36" s="15">
        <v>0.7090277777777777</v>
      </c>
      <c r="G36" s="12" t="s">
        <v>81</v>
      </c>
      <c r="H36" s="10">
        <f t="shared" si="4"/>
        <v>282</v>
      </c>
      <c r="I36" s="10">
        <v>19</v>
      </c>
      <c r="J36" s="10">
        <v>27</v>
      </c>
      <c r="K36" s="10">
        <v>29</v>
      </c>
      <c r="L36" s="10">
        <v>30</v>
      </c>
      <c r="M36" s="10">
        <v>31</v>
      </c>
      <c r="N36" s="10">
        <v>29</v>
      </c>
      <c r="O36" s="10">
        <v>30</v>
      </c>
      <c r="P36" s="10">
        <v>31</v>
      </c>
      <c r="Q36" s="10">
        <v>28</v>
      </c>
      <c r="R36" s="10">
        <v>10</v>
      </c>
      <c r="S36" s="10">
        <v>18</v>
      </c>
      <c r="T36" s="24">
        <v>83.727999999999994</v>
      </c>
      <c r="U36" s="30">
        <f t="shared" si="5"/>
        <v>23611.295999999998</v>
      </c>
    </row>
    <row r="37" spans="1:21" s="22" customFormat="1" ht="28.5" customHeight="1">
      <c r="A37" s="32">
        <v>78379</v>
      </c>
      <c r="B37" s="12" t="s">
        <v>15</v>
      </c>
      <c r="C37" s="12" t="s">
        <v>13</v>
      </c>
      <c r="D37" s="15">
        <v>0.70486111111111116</v>
      </c>
      <c r="E37" s="12" t="s">
        <v>24</v>
      </c>
      <c r="F37" s="15">
        <v>0.7583333333333333</v>
      </c>
      <c r="G37" s="12" t="s">
        <v>38</v>
      </c>
      <c r="H37" s="10">
        <f t="shared" si="4"/>
        <v>199</v>
      </c>
      <c r="I37" s="10">
        <v>14</v>
      </c>
      <c r="J37" s="10">
        <v>20</v>
      </c>
      <c r="K37" s="10">
        <v>20</v>
      </c>
      <c r="L37" s="10">
        <v>20</v>
      </c>
      <c r="M37" s="10">
        <v>21</v>
      </c>
      <c r="N37" s="10">
        <v>22</v>
      </c>
      <c r="O37" s="10">
        <v>22</v>
      </c>
      <c r="P37" s="10">
        <v>20</v>
      </c>
      <c r="Q37" s="10">
        <v>20</v>
      </c>
      <c r="R37" s="10">
        <v>7</v>
      </c>
      <c r="S37" s="10">
        <v>13</v>
      </c>
      <c r="T37" s="24">
        <v>83.727999999999994</v>
      </c>
      <c r="U37" s="30">
        <f t="shared" si="5"/>
        <v>16661.871999999999</v>
      </c>
    </row>
    <row r="38" spans="1:21" s="22" customFormat="1" ht="28.5" customHeight="1">
      <c r="A38" s="32">
        <v>78381</v>
      </c>
      <c r="B38" s="12" t="s">
        <v>15</v>
      </c>
      <c r="C38" s="12" t="s">
        <v>13</v>
      </c>
      <c r="D38" s="15">
        <v>0.73958333333333337</v>
      </c>
      <c r="E38" s="12" t="s">
        <v>24</v>
      </c>
      <c r="F38" s="15">
        <v>0.78611111111111109</v>
      </c>
      <c r="G38" s="12" t="s">
        <v>36</v>
      </c>
      <c r="H38" s="10">
        <f t="shared" si="4"/>
        <v>247</v>
      </c>
      <c r="I38" s="10">
        <v>17</v>
      </c>
      <c r="J38" s="10">
        <v>24</v>
      </c>
      <c r="K38" s="10">
        <v>25</v>
      </c>
      <c r="L38" s="10">
        <v>26</v>
      </c>
      <c r="M38" s="10">
        <v>26</v>
      </c>
      <c r="N38" s="10">
        <v>27</v>
      </c>
      <c r="O38" s="10">
        <v>26</v>
      </c>
      <c r="P38" s="10">
        <v>26</v>
      </c>
      <c r="Q38" s="10">
        <v>26</v>
      </c>
      <c r="R38" s="10">
        <v>8</v>
      </c>
      <c r="S38" s="10">
        <v>16</v>
      </c>
      <c r="T38" s="24">
        <v>83.727999999999994</v>
      </c>
      <c r="U38" s="30">
        <f t="shared" si="5"/>
        <v>20680.815999999999</v>
      </c>
    </row>
    <row r="39" spans="1:21" s="22" customFormat="1" ht="14.25">
      <c r="A39" s="32">
        <v>78385</v>
      </c>
      <c r="B39" s="12" t="s">
        <v>15</v>
      </c>
      <c r="C39" s="12" t="s">
        <v>13</v>
      </c>
      <c r="D39" s="15">
        <v>0.90972222222222221</v>
      </c>
      <c r="E39" s="12" t="s">
        <v>24</v>
      </c>
      <c r="F39" s="15">
        <v>0.95694444444444438</v>
      </c>
      <c r="G39" s="12" t="s">
        <v>12</v>
      </c>
      <c r="H39" s="10">
        <f t="shared" si="4"/>
        <v>294</v>
      </c>
      <c r="I39" s="10">
        <v>19</v>
      </c>
      <c r="J39" s="10">
        <v>30</v>
      </c>
      <c r="K39" s="10">
        <v>31</v>
      </c>
      <c r="L39" s="10">
        <v>30</v>
      </c>
      <c r="M39" s="10">
        <v>31</v>
      </c>
      <c r="N39" s="10">
        <v>31</v>
      </c>
      <c r="O39" s="10">
        <v>30</v>
      </c>
      <c r="P39" s="10">
        <v>31</v>
      </c>
      <c r="Q39" s="10">
        <v>30</v>
      </c>
      <c r="R39" s="10">
        <v>10</v>
      </c>
      <c r="S39" s="10">
        <v>21</v>
      </c>
      <c r="T39" s="24">
        <v>83.727999999999994</v>
      </c>
      <c r="U39" s="30">
        <f t="shared" si="5"/>
        <v>24616.031999999999</v>
      </c>
    </row>
    <row r="40" spans="1:21" s="22" customFormat="1" ht="14.25">
      <c r="A40" s="32">
        <v>78387</v>
      </c>
      <c r="B40" s="12" t="s">
        <v>15</v>
      </c>
      <c r="C40" s="12" t="s">
        <v>13</v>
      </c>
      <c r="D40" s="15">
        <v>0.95138888888888884</v>
      </c>
      <c r="E40" s="12" t="s">
        <v>24</v>
      </c>
      <c r="F40" s="15">
        <v>0.99861111111111101</v>
      </c>
      <c r="G40" s="12" t="s">
        <v>12</v>
      </c>
      <c r="H40" s="10">
        <f t="shared" si="4"/>
        <v>294</v>
      </c>
      <c r="I40" s="10">
        <v>19</v>
      </c>
      <c r="J40" s="10">
        <v>30</v>
      </c>
      <c r="K40" s="10">
        <v>31</v>
      </c>
      <c r="L40" s="10">
        <v>30</v>
      </c>
      <c r="M40" s="10">
        <v>31</v>
      </c>
      <c r="N40" s="10">
        <v>31</v>
      </c>
      <c r="O40" s="10">
        <v>30</v>
      </c>
      <c r="P40" s="10">
        <v>31</v>
      </c>
      <c r="Q40" s="10">
        <v>30</v>
      </c>
      <c r="R40" s="10">
        <v>10</v>
      </c>
      <c r="S40" s="10">
        <v>21</v>
      </c>
      <c r="T40" s="24">
        <v>83.727999999999994</v>
      </c>
      <c r="U40" s="30">
        <f t="shared" si="5"/>
        <v>24616.031999999999</v>
      </c>
    </row>
    <row r="41" spans="1:21">
      <c r="A41" s="26" t="s">
        <v>35</v>
      </c>
      <c r="B41" s="7"/>
      <c r="C41" s="7"/>
      <c r="D41" s="17"/>
      <c r="E41" s="7"/>
      <c r="F41" s="7"/>
      <c r="G41" s="8"/>
      <c r="H41" s="1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48" t="s">
        <v>87</v>
      </c>
      <c r="U41" s="31">
        <f>SUM(U42:U49)</f>
        <v>172395.95200000002</v>
      </c>
    </row>
    <row r="42" spans="1:21" s="22" customFormat="1" ht="14.25">
      <c r="A42" s="32">
        <v>87370</v>
      </c>
      <c r="B42" s="12" t="s">
        <v>15</v>
      </c>
      <c r="C42" s="12" t="s">
        <v>24</v>
      </c>
      <c r="D42" s="15">
        <v>0.16597222222222222</v>
      </c>
      <c r="E42" s="12" t="s">
        <v>13</v>
      </c>
      <c r="F42" s="15">
        <v>0.21319444444444444</v>
      </c>
      <c r="G42" s="12" t="s">
        <v>85</v>
      </c>
      <c r="H42" s="10">
        <f t="shared" ref="H42:H49" si="6">SUM(I42:S42)</f>
        <v>248</v>
      </c>
      <c r="I42" s="27">
        <v>16</v>
      </c>
      <c r="J42" s="28">
        <v>25</v>
      </c>
      <c r="K42" s="23">
        <v>24</v>
      </c>
      <c r="L42" s="23">
        <v>26</v>
      </c>
      <c r="M42" s="23">
        <v>26</v>
      </c>
      <c r="N42" s="23">
        <v>27</v>
      </c>
      <c r="O42" s="23">
        <v>26</v>
      </c>
      <c r="P42" s="23">
        <v>26</v>
      </c>
      <c r="Q42" s="23">
        <v>26</v>
      </c>
      <c r="R42" s="23">
        <v>9</v>
      </c>
      <c r="S42" s="23">
        <v>17</v>
      </c>
      <c r="T42" s="24">
        <v>83.727999999999994</v>
      </c>
      <c r="U42" s="30">
        <f t="shared" ref="U42:U49" si="7">H42*T42</f>
        <v>20764.543999999998</v>
      </c>
    </row>
    <row r="43" spans="1:21" s="22" customFormat="1" ht="14.25">
      <c r="A43" s="32">
        <v>87372</v>
      </c>
      <c r="B43" s="12" t="s">
        <v>15</v>
      </c>
      <c r="C43" s="12" t="s">
        <v>24</v>
      </c>
      <c r="D43" s="15">
        <v>0.20555555555555557</v>
      </c>
      <c r="E43" s="12" t="s">
        <v>13</v>
      </c>
      <c r="F43" s="15">
        <v>0.25486111111111109</v>
      </c>
      <c r="G43" s="12" t="s">
        <v>12</v>
      </c>
      <c r="H43" s="10">
        <f t="shared" si="6"/>
        <v>294</v>
      </c>
      <c r="I43" s="27">
        <v>19</v>
      </c>
      <c r="J43" s="28">
        <v>30</v>
      </c>
      <c r="K43" s="23">
        <v>31</v>
      </c>
      <c r="L43" s="23">
        <v>30</v>
      </c>
      <c r="M43" s="23">
        <v>31</v>
      </c>
      <c r="N43" s="23">
        <v>31</v>
      </c>
      <c r="O43" s="23">
        <v>30</v>
      </c>
      <c r="P43" s="23">
        <v>31</v>
      </c>
      <c r="Q43" s="23">
        <v>30</v>
      </c>
      <c r="R43" s="23">
        <v>10</v>
      </c>
      <c r="S43" s="23">
        <v>21</v>
      </c>
      <c r="T43" s="24">
        <v>83.727999999999994</v>
      </c>
      <c r="U43" s="30">
        <f t="shared" si="7"/>
        <v>24616.031999999999</v>
      </c>
    </row>
    <row r="44" spans="1:21" s="22" customFormat="1" ht="14.25">
      <c r="A44" s="32">
        <v>87374</v>
      </c>
      <c r="B44" s="12" t="s">
        <v>15</v>
      </c>
      <c r="C44" s="12" t="s">
        <v>24</v>
      </c>
      <c r="D44" s="15">
        <v>0.22013888888888888</v>
      </c>
      <c r="E44" s="12" t="s">
        <v>13</v>
      </c>
      <c r="F44" s="15">
        <v>0.26874999999999999</v>
      </c>
      <c r="G44" s="12" t="s">
        <v>86</v>
      </c>
      <c r="H44" s="10">
        <f t="shared" si="6"/>
        <v>248</v>
      </c>
      <c r="I44" s="27">
        <v>16</v>
      </c>
      <c r="J44" s="28">
        <v>25</v>
      </c>
      <c r="K44" s="23">
        <v>24</v>
      </c>
      <c r="L44" s="23">
        <v>26</v>
      </c>
      <c r="M44" s="23">
        <v>26</v>
      </c>
      <c r="N44" s="23">
        <v>27</v>
      </c>
      <c r="O44" s="23">
        <v>26</v>
      </c>
      <c r="P44" s="23">
        <v>26</v>
      </c>
      <c r="Q44" s="23">
        <v>26</v>
      </c>
      <c r="R44" s="23">
        <v>9</v>
      </c>
      <c r="S44" s="23">
        <v>17</v>
      </c>
      <c r="T44" s="24">
        <v>83.727999999999994</v>
      </c>
      <c r="U44" s="30">
        <f t="shared" si="7"/>
        <v>20764.543999999998</v>
      </c>
    </row>
    <row r="45" spans="1:21" s="22" customFormat="1" ht="28.5" customHeight="1">
      <c r="A45" s="32">
        <v>87376</v>
      </c>
      <c r="B45" s="12" t="s">
        <v>15</v>
      </c>
      <c r="C45" s="12" t="s">
        <v>24</v>
      </c>
      <c r="D45" s="15">
        <v>0.24791666666666667</v>
      </c>
      <c r="E45" s="12" t="s">
        <v>13</v>
      </c>
      <c r="F45" s="15">
        <v>0.29652777777777778</v>
      </c>
      <c r="G45" s="12" t="s">
        <v>82</v>
      </c>
      <c r="H45" s="10">
        <f t="shared" si="6"/>
        <v>283</v>
      </c>
      <c r="I45" s="27">
        <v>19</v>
      </c>
      <c r="J45" s="28">
        <v>28</v>
      </c>
      <c r="K45" s="23">
        <v>28</v>
      </c>
      <c r="L45" s="23">
        <v>30</v>
      </c>
      <c r="M45" s="23">
        <v>31</v>
      </c>
      <c r="N45" s="23">
        <v>29</v>
      </c>
      <c r="O45" s="23">
        <v>30</v>
      </c>
      <c r="P45" s="23">
        <v>31</v>
      </c>
      <c r="Q45" s="23">
        <v>28</v>
      </c>
      <c r="R45" s="23">
        <v>10</v>
      </c>
      <c r="S45" s="23">
        <v>19</v>
      </c>
      <c r="T45" s="24">
        <v>83.727999999999994</v>
      </c>
      <c r="U45" s="30">
        <f t="shared" si="7"/>
        <v>23695.023999999998</v>
      </c>
    </row>
    <row r="46" spans="1:21" s="22" customFormat="1" ht="14.25">
      <c r="A46" s="32">
        <v>87378</v>
      </c>
      <c r="B46" s="12" t="s">
        <v>15</v>
      </c>
      <c r="C46" s="12" t="s">
        <v>24</v>
      </c>
      <c r="D46" s="15">
        <v>0.26319444444444445</v>
      </c>
      <c r="E46" s="12" t="s">
        <v>13</v>
      </c>
      <c r="F46" s="15">
        <v>0.31041666666666667</v>
      </c>
      <c r="G46" s="12" t="s">
        <v>12</v>
      </c>
      <c r="H46" s="10">
        <f t="shared" si="6"/>
        <v>294</v>
      </c>
      <c r="I46" s="27">
        <v>19</v>
      </c>
      <c r="J46" s="28">
        <v>30</v>
      </c>
      <c r="K46" s="23">
        <v>31</v>
      </c>
      <c r="L46" s="23">
        <v>30</v>
      </c>
      <c r="M46" s="23">
        <v>31</v>
      </c>
      <c r="N46" s="23">
        <v>31</v>
      </c>
      <c r="O46" s="23">
        <v>30</v>
      </c>
      <c r="P46" s="23">
        <v>31</v>
      </c>
      <c r="Q46" s="23">
        <v>30</v>
      </c>
      <c r="R46" s="23">
        <v>10</v>
      </c>
      <c r="S46" s="23">
        <v>21</v>
      </c>
      <c r="T46" s="24">
        <v>83.727999999999994</v>
      </c>
      <c r="U46" s="30">
        <f t="shared" si="7"/>
        <v>24616.031999999999</v>
      </c>
    </row>
    <row r="47" spans="1:21" s="22" customFormat="1" ht="14.25">
      <c r="A47" s="32">
        <v>87382</v>
      </c>
      <c r="B47" s="12" t="s">
        <v>15</v>
      </c>
      <c r="C47" s="12" t="s">
        <v>24</v>
      </c>
      <c r="D47" s="15">
        <v>0.45833333333333331</v>
      </c>
      <c r="E47" s="12" t="s">
        <v>13</v>
      </c>
      <c r="F47" s="15">
        <v>0.50624999999999998</v>
      </c>
      <c r="G47" s="12" t="s">
        <v>38</v>
      </c>
      <c r="H47" s="10">
        <f t="shared" si="6"/>
        <v>199</v>
      </c>
      <c r="I47" s="27">
        <v>14</v>
      </c>
      <c r="J47" s="28">
        <v>20</v>
      </c>
      <c r="K47" s="23">
        <v>20</v>
      </c>
      <c r="L47" s="23">
        <v>20</v>
      </c>
      <c r="M47" s="23">
        <v>21</v>
      </c>
      <c r="N47" s="23">
        <v>22</v>
      </c>
      <c r="O47" s="23">
        <v>22</v>
      </c>
      <c r="P47" s="23">
        <v>20</v>
      </c>
      <c r="Q47" s="23">
        <v>20</v>
      </c>
      <c r="R47" s="23">
        <v>7</v>
      </c>
      <c r="S47" s="23">
        <v>13</v>
      </c>
      <c r="T47" s="24">
        <v>83.727999999999994</v>
      </c>
      <c r="U47" s="30">
        <f t="shared" si="7"/>
        <v>16661.871999999999</v>
      </c>
    </row>
    <row r="48" spans="1:21" s="22" customFormat="1" ht="14.25">
      <c r="A48" s="32">
        <v>87384</v>
      </c>
      <c r="B48" s="12" t="s">
        <v>15</v>
      </c>
      <c r="C48" s="12" t="s">
        <v>24</v>
      </c>
      <c r="D48" s="15">
        <v>0.625</v>
      </c>
      <c r="E48" s="12" t="s">
        <v>13</v>
      </c>
      <c r="F48" s="15">
        <v>0.67152777777777783</v>
      </c>
      <c r="G48" s="12" t="s">
        <v>38</v>
      </c>
      <c r="H48" s="10">
        <f t="shared" si="6"/>
        <v>199</v>
      </c>
      <c r="I48" s="27">
        <v>14</v>
      </c>
      <c r="J48" s="28">
        <v>20</v>
      </c>
      <c r="K48" s="23">
        <v>20</v>
      </c>
      <c r="L48" s="23">
        <v>20</v>
      </c>
      <c r="M48" s="23">
        <v>21</v>
      </c>
      <c r="N48" s="23">
        <v>22</v>
      </c>
      <c r="O48" s="23">
        <v>22</v>
      </c>
      <c r="P48" s="23">
        <v>20</v>
      </c>
      <c r="Q48" s="23">
        <v>20</v>
      </c>
      <c r="R48" s="23">
        <v>7</v>
      </c>
      <c r="S48" s="23">
        <v>13</v>
      </c>
      <c r="T48" s="24">
        <v>83.727999999999994</v>
      </c>
      <c r="U48" s="30">
        <f t="shared" si="7"/>
        <v>16661.871999999999</v>
      </c>
    </row>
    <row r="49" spans="1:21" s="22" customFormat="1" ht="14.25">
      <c r="A49" s="32">
        <v>87386</v>
      </c>
      <c r="B49" s="12" t="s">
        <v>15</v>
      </c>
      <c r="C49" s="12" t="s">
        <v>24</v>
      </c>
      <c r="D49" s="15">
        <v>0.83333333333333337</v>
      </c>
      <c r="E49" s="12" t="s">
        <v>13</v>
      </c>
      <c r="F49" s="15">
        <v>0.88055555555555554</v>
      </c>
      <c r="G49" s="12" t="s">
        <v>12</v>
      </c>
      <c r="H49" s="10">
        <f t="shared" si="6"/>
        <v>294</v>
      </c>
      <c r="I49" s="27">
        <v>19</v>
      </c>
      <c r="J49" s="28">
        <v>30</v>
      </c>
      <c r="K49" s="23">
        <v>31</v>
      </c>
      <c r="L49" s="23">
        <v>30</v>
      </c>
      <c r="M49" s="23">
        <v>31</v>
      </c>
      <c r="N49" s="23">
        <v>31</v>
      </c>
      <c r="O49" s="23">
        <v>30</v>
      </c>
      <c r="P49" s="23">
        <v>31</v>
      </c>
      <c r="Q49" s="41">
        <v>30</v>
      </c>
      <c r="R49" s="41">
        <v>10</v>
      </c>
      <c r="S49" s="41">
        <v>21</v>
      </c>
      <c r="T49" s="42">
        <v>83.727999999999994</v>
      </c>
      <c r="U49" s="43">
        <f t="shared" si="7"/>
        <v>24616.031999999999</v>
      </c>
    </row>
    <row r="50" spans="1:21">
      <c r="Q50" s="44"/>
      <c r="R50" s="45"/>
      <c r="S50" s="45"/>
      <c r="T50" s="46" t="s">
        <v>37</v>
      </c>
      <c r="U50" s="47">
        <f>U4+U14+U24+U28+U32+U41</f>
        <v>776146.46500000008</v>
      </c>
    </row>
    <row r="51" spans="1:21">
      <c r="A51" s="67" t="s">
        <v>98</v>
      </c>
      <c r="B51" s="6" t="s">
        <v>99</v>
      </c>
      <c r="U51" s="21"/>
    </row>
    <row r="52" spans="1:21" ht="17.25" customHeight="1"/>
  </sheetData>
  <mergeCells count="2">
    <mergeCell ref="A1:U1"/>
    <mergeCell ref="A2:U2"/>
  </mergeCells>
  <pageMargins left="0.11811023622047245" right="0.11811023622047245" top="0.74803149606299213" bottom="0.74803149606299213" header="0.31496062992125984" footer="0.31496062992125984"/>
  <pageSetup paperSize="9" scale="52" fitToHeight="0" orientation="landscape" r:id="rId1"/>
  <headerFooter>
    <oddHeader>&amp;LObowiązuje od ...</oddHeader>
    <oddFooter>Strona &amp;P z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CC"/>
    <pageSetUpPr fitToPage="1"/>
  </sheetPr>
  <dimension ref="A1:AP30"/>
  <sheetViews>
    <sheetView view="pageBreakPreview" topLeftCell="B1" zoomScale="60" zoomScaleNormal="90" workbookViewId="0">
      <pane ySplit="3" topLeftCell="A4" activePane="bottomLeft" state="frozen"/>
      <selection pane="bottomLeft" activeCell="E39" sqref="E39"/>
    </sheetView>
  </sheetViews>
  <sheetFormatPr defaultColWidth="9.140625" defaultRowHeight="12.75"/>
  <cols>
    <col min="1" max="1" width="15.28515625" style="6" customWidth="1"/>
    <col min="2" max="2" width="17.7109375" style="6" customWidth="1"/>
    <col min="3" max="3" width="19.7109375" style="19" customWidth="1"/>
    <col min="4" max="4" width="22.140625" style="6" customWidth="1"/>
    <col min="5" max="5" width="19.85546875" style="19" customWidth="1"/>
    <col min="6" max="6" width="23.140625" style="19" customWidth="1"/>
    <col min="7" max="7" width="45.28515625" style="20" customWidth="1"/>
    <col min="8" max="8" width="12.5703125" style="20" customWidth="1"/>
    <col min="9" max="9" width="11.85546875" style="19" customWidth="1"/>
    <col min="10" max="11" width="3.28515625" style="19" bestFit="1" customWidth="1"/>
    <col min="12" max="12" width="5.7109375" style="6" bestFit="1" customWidth="1"/>
    <col min="13" max="22" width="5.5703125" style="6" customWidth="1"/>
    <col min="23" max="23" width="19.42578125" style="6" customWidth="1"/>
    <col min="24" max="24" width="18.42578125" style="6" customWidth="1"/>
    <col min="25" max="28" width="9.140625" style="1"/>
    <col min="29" max="16384" width="9.140625" style="6"/>
  </cols>
  <sheetData>
    <row r="1" spans="1:42" s="61" customFormat="1" ht="15">
      <c r="A1" s="103" t="s">
        <v>95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65"/>
      <c r="W1" s="65"/>
      <c r="X1" s="65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s="62" customFormat="1" ht="15" customHeight="1">
      <c r="A2" s="104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66"/>
      <c r="W2" s="66"/>
      <c r="X2" s="66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ht="96" customHeight="1">
      <c r="A3" s="2" t="s">
        <v>0</v>
      </c>
      <c r="B3" s="2" t="s">
        <v>1</v>
      </c>
      <c r="C3" s="3" t="s">
        <v>25</v>
      </c>
      <c r="D3" s="2" t="s">
        <v>26</v>
      </c>
      <c r="E3" s="3" t="s">
        <v>27</v>
      </c>
      <c r="F3" s="3" t="s">
        <v>28</v>
      </c>
      <c r="G3" s="3" t="s">
        <v>29</v>
      </c>
      <c r="H3" s="3" t="s">
        <v>54</v>
      </c>
      <c r="I3" s="3" t="s">
        <v>53</v>
      </c>
      <c r="J3" s="5" t="s">
        <v>39</v>
      </c>
      <c r="K3" s="5" t="s">
        <v>40</v>
      </c>
      <c r="L3" s="5" t="s">
        <v>41</v>
      </c>
      <c r="M3" s="5" t="s">
        <v>42</v>
      </c>
      <c r="N3" s="5" t="s">
        <v>43</v>
      </c>
      <c r="O3" s="5" t="s">
        <v>44</v>
      </c>
      <c r="P3" s="5" t="s">
        <v>45</v>
      </c>
      <c r="Q3" s="5" t="s">
        <v>46</v>
      </c>
      <c r="R3" s="5" t="s">
        <v>47</v>
      </c>
      <c r="S3" s="5" t="s">
        <v>48</v>
      </c>
      <c r="T3" s="5" t="s">
        <v>49</v>
      </c>
      <c r="U3" s="4" t="s">
        <v>51</v>
      </c>
      <c r="V3" s="4" t="s">
        <v>52</v>
      </c>
      <c r="W3" s="3" t="s">
        <v>31</v>
      </c>
      <c r="X3" s="3" t="s">
        <v>76</v>
      </c>
    </row>
    <row r="4" spans="1:42" s="18" customFormat="1">
      <c r="A4" s="26" t="s">
        <v>88</v>
      </c>
      <c r="B4" s="7"/>
      <c r="C4" s="7"/>
      <c r="D4" s="17"/>
      <c r="E4" s="7"/>
      <c r="F4" s="7"/>
      <c r="G4" s="8"/>
      <c r="H4" s="8"/>
      <c r="I4" s="14"/>
      <c r="J4" s="14"/>
      <c r="K4" s="1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48" t="s">
        <v>87</v>
      </c>
      <c r="X4" s="9">
        <f>SUM(X5:X9)</f>
        <v>191995.91400000002</v>
      </c>
      <c r="Y4" s="1"/>
      <c r="Z4" s="1"/>
      <c r="AA4" s="1"/>
      <c r="AB4" s="1"/>
    </row>
    <row r="5" spans="1:42" ht="14.25">
      <c r="A5" s="11"/>
      <c r="B5" s="12" t="s">
        <v>15</v>
      </c>
      <c r="C5" s="12" t="s">
        <v>16</v>
      </c>
      <c r="D5" s="15"/>
      <c r="E5" s="12" t="s">
        <v>18</v>
      </c>
      <c r="F5" s="15"/>
      <c r="G5" s="12" t="s">
        <v>12</v>
      </c>
      <c r="H5" s="12">
        <v>4</v>
      </c>
      <c r="I5" s="10">
        <f>SUM(J5:V5)</f>
        <v>365</v>
      </c>
      <c r="J5" s="10">
        <v>31</v>
      </c>
      <c r="K5" s="10">
        <v>28</v>
      </c>
      <c r="L5" s="10">
        <v>31</v>
      </c>
      <c r="M5" s="10">
        <v>30</v>
      </c>
      <c r="N5" s="10">
        <v>31</v>
      </c>
      <c r="O5" s="10">
        <v>30</v>
      </c>
      <c r="P5" s="10">
        <v>31</v>
      </c>
      <c r="Q5" s="10">
        <v>31</v>
      </c>
      <c r="R5" s="10">
        <v>30</v>
      </c>
      <c r="S5" s="10">
        <v>31</v>
      </c>
      <c r="T5" s="10">
        <v>30</v>
      </c>
      <c r="U5" s="10">
        <v>9</v>
      </c>
      <c r="V5" s="10">
        <v>22</v>
      </c>
      <c r="W5" s="34">
        <v>65.456000000000003</v>
      </c>
      <c r="X5" s="13">
        <f>Tabela1343[[#This Row],[Liczba pociągów]]*Tabela1343[[#This Row],[Liczba dni kursowania w 2023 r.]]*Tabela1343[[#This Row],[Dobowa praca eksploatacyjna '[pockm']]]</f>
        <v>95565.760000000009</v>
      </c>
    </row>
    <row r="6" spans="1:42" ht="14.25">
      <c r="A6" s="11"/>
      <c r="B6" s="12" t="s">
        <v>15</v>
      </c>
      <c r="C6" s="12" t="s">
        <v>16</v>
      </c>
      <c r="D6" s="15"/>
      <c r="E6" s="12" t="s">
        <v>18</v>
      </c>
      <c r="F6" s="15"/>
      <c r="G6" s="12" t="s">
        <v>11</v>
      </c>
      <c r="H6" s="12">
        <v>4</v>
      </c>
      <c r="I6" s="10">
        <f>SUM(J6:V6)</f>
        <v>252</v>
      </c>
      <c r="J6" s="10">
        <v>21</v>
      </c>
      <c r="K6" s="10">
        <v>20</v>
      </c>
      <c r="L6" s="10">
        <v>23</v>
      </c>
      <c r="M6" s="10">
        <v>20</v>
      </c>
      <c r="N6" s="10">
        <v>21</v>
      </c>
      <c r="O6" s="10">
        <v>21</v>
      </c>
      <c r="P6" s="10">
        <v>21</v>
      </c>
      <c r="Q6" s="10">
        <v>22</v>
      </c>
      <c r="R6" s="10">
        <v>21</v>
      </c>
      <c r="S6" s="10">
        <v>22</v>
      </c>
      <c r="T6" s="10">
        <v>21</v>
      </c>
      <c r="U6" s="10">
        <v>6</v>
      </c>
      <c r="V6" s="10">
        <v>13</v>
      </c>
      <c r="W6" s="34">
        <v>65.456000000000003</v>
      </c>
      <c r="X6" s="13">
        <f>Tabela1343[[#This Row],[Liczba pociągów]]*Tabela1343[[#This Row],[Liczba dni kursowania w 2023 r.]]*Tabela1343[[#This Row],[Dobowa praca eksploatacyjna '[pockm']]]</f>
        <v>65979.648000000001</v>
      </c>
    </row>
    <row r="7" spans="1:42" ht="14.25">
      <c r="A7" s="53"/>
      <c r="B7" s="12" t="s">
        <v>15</v>
      </c>
      <c r="C7" s="12" t="s">
        <v>16</v>
      </c>
      <c r="D7" s="55"/>
      <c r="E7" s="54" t="s">
        <v>90</v>
      </c>
      <c r="F7" s="55"/>
      <c r="G7" s="12" t="s">
        <v>12</v>
      </c>
      <c r="H7" s="54">
        <v>1</v>
      </c>
      <c r="I7" s="56">
        <f>SUM(L7:V7)</f>
        <v>306</v>
      </c>
      <c r="J7" s="10">
        <v>31</v>
      </c>
      <c r="K7" s="10">
        <v>28</v>
      </c>
      <c r="L7" s="10">
        <v>31</v>
      </c>
      <c r="M7" s="10">
        <v>30</v>
      </c>
      <c r="N7" s="10">
        <v>31</v>
      </c>
      <c r="O7" s="10">
        <v>30</v>
      </c>
      <c r="P7" s="10">
        <v>31</v>
      </c>
      <c r="Q7" s="10">
        <v>31</v>
      </c>
      <c r="R7" s="10">
        <v>30</v>
      </c>
      <c r="S7" s="10">
        <v>31</v>
      </c>
      <c r="T7" s="10">
        <v>30</v>
      </c>
      <c r="U7" s="10">
        <v>9</v>
      </c>
      <c r="V7" s="10">
        <v>22</v>
      </c>
      <c r="W7" s="34">
        <v>96.096999999999994</v>
      </c>
      <c r="X7" s="13">
        <f>Tabela1343[[#This Row],[Liczba pociągów]]*Tabela1343[[#This Row],[Liczba dni kursowania w 2023 r.]]*Tabela1343[[#This Row],[Dobowa praca eksploatacyjna '[pockm']]]</f>
        <v>29405.681999999997</v>
      </c>
    </row>
    <row r="8" spans="1:42" ht="14.25">
      <c r="A8" s="53"/>
      <c r="B8" s="12" t="s">
        <v>15</v>
      </c>
      <c r="C8" s="12" t="s">
        <v>16</v>
      </c>
      <c r="D8" s="55"/>
      <c r="E8" s="54" t="s">
        <v>92</v>
      </c>
      <c r="F8" s="55"/>
      <c r="G8" s="12" t="s">
        <v>12</v>
      </c>
      <c r="H8" s="54">
        <v>1</v>
      </c>
      <c r="I8" s="56">
        <f>SUM(L8:V8)</f>
        <v>22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10">
        <v>22</v>
      </c>
      <c r="W8" s="34">
        <v>23.745999999999999</v>
      </c>
      <c r="X8" s="13">
        <f>Tabela1343[[#This Row],[Liczba pociągów]]*Tabela1343[[#This Row],[Liczba dni kursowania w 2023 r.]]*Tabela1343[[#This Row],[Dobowa praca eksploatacyjna '[pockm']]]</f>
        <v>522.41199999999992</v>
      </c>
    </row>
    <row r="9" spans="1:42" ht="14.25">
      <c r="A9" s="53"/>
      <c r="B9" s="12" t="s">
        <v>15</v>
      </c>
      <c r="C9" s="12" t="s">
        <v>16</v>
      </c>
      <c r="D9" s="55"/>
      <c r="E9" s="54" t="s">
        <v>92</v>
      </c>
      <c r="F9" s="55"/>
      <c r="G9" s="12" t="s">
        <v>11</v>
      </c>
      <c r="H9" s="54">
        <v>1</v>
      </c>
      <c r="I9" s="56">
        <f>SUM(L9:V9)</f>
        <v>22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10">
        <v>22</v>
      </c>
      <c r="W9" s="34">
        <v>23.745999999999999</v>
      </c>
      <c r="X9" s="13">
        <f>Tabela1343[[#This Row],[Liczba pociągów]]*Tabela1343[[#This Row],[Liczba dni kursowania w 2023 r.]]*Tabela1343[[#This Row],[Dobowa praca eksploatacyjna '[pockm']]]</f>
        <v>522.41199999999992</v>
      </c>
    </row>
    <row r="10" spans="1:42">
      <c r="A10" s="26" t="s">
        <v>89</v>
      </c>
      <c r="B10" s="7"/>
      <c r="C10" s="7"/>
      <c r="D10" s="17"/>
      <c r="E10" s="7"/>
      <c r="F10" s="7"/>
      <c r="G10" s="8"/>
      <c r="H10" s="8"/>
      <c r="I10" s="14"/>
      <c r="J10" s="14"/>
      <c r="K10" s="1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8" t="s">
        <v>87</v>
      </c>
      <c r="X10" s="9">
        <f>SUM(X11:X15)</f>
        <v>191995.91400000002</v>
      </c>
    </row>
    <row r="11" spans="1:42" ht="14.25">
      <c r="A11" s="11"/>
      <c r="B11" s="12" t="s">
        <v>15</v>
      </c>
      <c r="C11" s="12" t="s">
        <v>18</v>
      </c>
      <c r="D11" s="15"/>
      <c r="E11" s="12" t="s">
        <v>16</v>
      </c>
      <c r="F11" s="15"/>
      <c r="G11" s="12" t="s">
        <v>12</v>
      </c>
      <c r="H11" s="12">
        <v>4</v>
      </c>
      <c r="I11" s="10">
        <f>SUM(J11:V11)</f>
        <v>365</v>
      </c>
      <c r="J11" s="10">
        <v>31</v>
      </c>
      <c r="K11" s="10">
        <v>28</v>
      </c>
      <c r="L11" s="10">
        <v>31</v>
      </c>
      <c r="M11" s="10">
        <v>30</v>
      </c>
      <c r="N11" s="10">
        <v>31</v>
      </c>
      <c r="O11" s="10">
        <v>30</v>
      </c>
      <c r="P11" s="10">
        <v>31</v>
      </c>
      <c r="Q11" s="10">
        <v>31</v>
      </c>
      <c r="R11" s="10">
        <v>30</v>
      </c>
      <c r="S11" s="10">
        <v>31</v>
      </c>
      <c r="T11" s="10">
        <v>30</v>
      </c>
      <c r="U11" s="10">
        <v>9</v>
      </c>
      <c r="V11" s="10">
        <v>22</v>
      </c>
      <c r="W11" s="34">
        <v>65.456000000000003</v>
      </c>
      <c r="X11" s="13">
        <f>Tabela1343[[#This Row],[Liczba pociągów]]*Tabela1343[[#This Row],[Liczba dni kursowania w 2023 r.]]*Tabela1343[[#This Row],[Dobowa praca eksploatacyjna '[pockm']]]</f>
        <v>95565.760000000009</v>
      </c>
    </row>
    <row r="12" spans="1:42" ht="14.25">
      <c r="A12" s="11"/>
      <c r="B12" s="12" t="s">
        <v>15</v>
      </c>
      <c r="C12" s="12" t="s">
        <v>18</v>
      </c>
      <c r="D12" s="15"/>
      <c r="E12" s="12" t="s">
        <v>16</v>
      </c>
      <c r="F12" s="15"/>
      <c r="G12" s="12" t="s">
        <v>11</v>
      </c>
      <c r="H12" s="12">
        <v>4</v>
      </c>
      <c r="I12" s="10">
        <f>SUM(J12:V12)</f>
        <v>252</v>
      </c>
      <c r="J12" s="10">
        <v>21</v>
      </c>
      <c r="K12" s="10">
        <v>20</v>
      </c>
      <c r="L12" s="10">
        <v>23</v>
      </c>
      <c r="M12" s="10">
        <v>20</v>
      </c>
      <c r="N12" s="10">
        <v>21</v>
      </c>
      <c r="O12" s="10">
        <v>21</v>
      </c>
      <c r="P12" s="10">
        <v>21</v>
      </c>
      <c r="Q12" s="10">
        <v>22</v>
      </c>
      <c r="R12" s="10">
        <v>21</v>
      </c>
      <c r="S12" s="10">
        <v>22</v>
      </c>
      <c r="T12" s="10">
        <v>21</v>
      </c>
      <c r="U12" s="10">
        <v>6</v>
      </c>
      <c r="V12" s="10">
        <v>13</v>
      </c>
      <c r="W12" s="34">
        <v>65.456000000000003</v>
      </c>
      <c r="X12" s="13">
        <f>Tabela1343[[#This Row],[Liczba pociągów]]*Tabela1343[[#This Row],[Liczba dni kursowania w 2023 r.]]*Tabela1343[[#This Row],[Dobowa praca eksploatacyjna '[pockm']]]</f>
        <v>65979.648000000001</v>
      </c>
    </row>
    <row r="13" spans="1:42" ht="14.25">
      <c r="A13" s="53"/>
      <c r="B13" s="12" t="s">
        <v>15</v>
      </c>
      <c r="C13" s="54" t="s">
        <v>90</v>
      </c>
      <c r="D13" s="55"/>
      <c r="E13" s="54" t="s">
        <v>16</v>
      </c>
      <c r="F13" s="55"/>
      <c r="G13" s="12" t="s">
        <v>12</v>
      </c>
      <c r="H13" s="54">
        <v>1</v>
      </c>
      <c r="I13" s="56">
        <f>SUM(L13:V13)</f>
        <v>306</v>
      </c>
      <c r="J13" s="10">
        <v>31</v>
      </c>
      <c r="K13" s="10">
        <v>28</v>
      </c>
      <c r="L13" s="10">
        <v>31</v>
      </c>
      <c r="M13" s="10">
        <v>30</v>
      </c>
      <c r="N13" s="10">
        <v>31</v>
      </c>
      <c r="O13" s="10">
        <v>30</v>
      </c>
      <c r="P13" s="10">
        <v>31</v>
      </c>
      <c r="Q13" s="10">
        <v>31</v>
      </c>
      <c r="R13" s="10">
        <v>30</v>
      </c>
      <c r="S13" s="10">
        <v>31</v>
      </c>
      <c r="T13" s="10">
        <v>30</v>
      </c>
      <c r="U13" s="10">
        <v>9</v>
      </c>
      <c r="V13" s="10">
        <v>22</v>
      </c>
      <c r="W13" s="34">
        <v>96.096999999999994</v>
      </c>
      <c r="X13" s="13">
        <f>Tabela1343[[#This Row],[Liczba pociągów]]*Tabela1343[[#This Row],[Liczba dni kursowania w 2023 r.]]*Tabela1343[[#This Row],[Dobowa praca eksploatacyjna '[pockm']]]</f>
        <v>29405.681999999997</v>
      </c>
    </row>
    <row r="14" spans="1:42" ht="14.25">
      <c r="A14" s="53"/>
      <c r="B14" s="54" t="s">
        <v>15</v>
      </c>
      <c r="C14" s="54" t="s">
        <v>93</v>
      </c>
      <c r="D14" s="55"/>
      <c r="E14" s="54" t="s">
        <v>16</v>
      </c>
      <c r="F14" s="55"/>
      <c r="G14" s="54" t="s">
        <v>12</v>
      </c>
      <c r="H14" s="54">
        <v>1</v>
      </c>
      <c r="I14" s="56">
        <f t="shared" ref="I14:I15" si="0">SUM(L14:V14)</f>
        <v>22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10">
        <v>22</v>
      </c>
      <c r="W14" s="34">
        <v>23.745999999999999</v>
      </c>
      <c r="X14" s="13">
        <f>Tabela1343[[#This Row],[Liczba pociągów]]*Tabela1343[[#This Row],[Liczba dni kursowania w 2023 r.]]*Tabela1343[[#This Row],[Dobowa praca eksploatacyjna '[pockm']]]</f>
        <v>522.41199999999992</v>
      </c>
    </row>
    <row r="15" spans="1:42" ht="14.25">
      <c r="A15" s="57"/>
      <c r="B15" s="58" t="s">
        <v>15</v>
      </c>
      <c r="C15" s="58" t="s">
        <v>93</v>
      </c>
      <c r="D15" s="59"/>
      <c r="E15" s="58" t="s">
        <v>16</v>
      </c>
      <c r="F15" s="59"/>
      <c r="G15" s="58" t="s">
        <v>11</v>
      </c>
      <c r="H15" s="58">
        <v>1</v>
      </c>
      <c r="I15" s="60">
        <f t="shared" si="0"/>
        <v>22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10">
        <v>22</v>
      </c>
      <c r="W15" s="34">
        <v>23.745999999999999</v>
      </c>
      <c r="X15" s="13">
        <f>Tabela1343[[#This Row],[Liczba pociągów]]*Tabela1343[[#This Row],[Liczba dni kursowania w 2023 r.]]*Tabela1343[[#This Row],[Dobowa praca eksploatacyjna '[pockm']]]</f>
        <v>522.41199999999992</v>
      </c>
    </row>
    <row r="16" spans="1:42" s="1" customFormat="1">
      <c r="A16" s="26" t="s">
        <v>32</v>
      </c>
      <c r="B16" s="7"/>
      <c r="C16" s="7"/>
      <c r="D16" s="17"/>
      <c r="E16" s="7"/>
      <c r="F16" s="7"/>
      <c r="G16" s="8"/>
      <c r="H16" s="8"/>
      <c r="I16" s="14"/>
      <c r="J16" s="14"/>
      <c r="K16" s="1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48" t="s">
        <v>87</v>
      </c>
      <c r="X16" s="31">
        <f>SUM(X17:X17)</f>
        <v>125540.655</v>
      </c>
    </row>
    <row r="17" spans="1:24" s="22" customFormat="1" ht="14.25">
      <c r="A17" s="32"/>
      <c r="B17" s="12" t="s">
        <v>15</v>
      </c>
      <c r="C17" s="12" t="s">
        <v>13</v>
      </c>
      <c r="D17" s="15"/>
      <c r="E17" s="12" t="s">
        <v>22</v>
      </c>
      <c r="F17" s="15"/>
      <c r="G17" s="33" t="s">
        <v>12</v>
      </c>
      <c r="H17" s="12">
        <v>3</v>
      </c>
      <c r="I17" s="10">
        <f>SUM(J17:V17)</f>
        <v>365</v>
      </c>
      <c r="J17" s="10">
        <v>31</v>
      </c>
      <c r="K17" s="10">
        <v>28</v>
      </c>
      <c r="L17" s="10">
        <v>31</v>
      </c>
      <c r="M17" s="10">
        <v>30</v>
      </c>
      <c r="N17" s="10">
        <v>31</v>
      </c>
      <c r="O17" s="10">
        <v>30</v>
      </c>
      <c r="P17" s="10">
        <v>31</v>
      </c>
      <c r="Q17" s="10">
        <v>31</v>
      </c>
      <c r="R17" s="10">
        <v>30</v>
      </c>
      <c r="S17" s="10">
        <v>31</v>
      </c>
      <c r="T17" s="10">
        <v>30</v>
      </c>
      <c r="U17" s="10">
        <v>9</v>
      </c>
      <c r="V17" s="10">
        <v>22</v>
      </c>
      <c r="W17" s="29">
        <v>114.649</v>
      </c>
      <c r="X17" s="30">
        <f>H17*I17*W17</f>
        <v>125540.655</v>
      </c>
    </row>
    <row r="18" spans="1:24" s="1" customFormat="1">
      <c r="A18" s="26" t="s">
        <v>33</v>
      </c>
      <c r="B18" s="7"/>
      <c r="C18" s="7"/>
      <c r="D18" s="17"/>
      <c r="E18" s="7"/>
      <c r="F18" s="7"/>
      <c r="G18" s="8"/>
      <c r="H18" s="8"/>
      <c r="I18" s="14"/>
      <c r="J18" s="14"/>
      <c r="K18" s="1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48" t="s">
        <v>87</v>
      </c>
      <c r="X18" s="31">
        <f>SUM(X19:X19)</f>
        <v>125540.655</v>
      </c>
    </row>
    <row r="19" spans="1:24" s="22" customFormat="1" ht="14.25">
      <c r="A19" s="32"/>
      <c r="B19" s="12" t="s">
        <v>15</v>
      </c>
      <c r="C19" s="12" t="s">
        <v>22</v>
      </c>
      <c r="D19" s="15"/>
      <c r="E19" s="12" t="s">
        <v>13</v>
      </c>
      <c r="F19" s="15"/>
      <c r="G19" s="33" t="s">
        <v>12</v>
      </c>
      <c r="H19" s="12">
        <v>3</v>
      </c>
      <c r="I19" s="10">
        <f>SUM(J19:V19)</f>
        <v>365</v>
      </c>
      <c r="J19" s="10">
        <v>31</v>
      </c>
      <c r="K19" s="10">
        <v>28</v>
      </c>
      <c r="L19" s="10">
        <v>31</v>
      </c>
      <c r="M19" s="10">
        <v>30</v>
      </c>
      <c r="N19" s="10">
        <v>31</v>
      </c>
      <c r="O19" s="10">
        <v>30</v>
      </c>
      <c r="P19" s="10">
        <v>31</v>
      </c>
      <c r="Q19" s="10">
        <v>31</v>
      </c>
      <c r="R19" s="10">
        <v>30</v>
      </c>
      <c r="S19" s="10">
        <v>31</v>
      </c>
      <c r="T19" s="10">
        <v>30</v>
      </c>
      <c r="U19" s="10">
        <v>9</v>
      </c>
      <c r="V19" s="10">
        <v>22</v>
      </c>
      <c r="W19" s="24">
        <v>114.649</v>
      </c>
      <c r="X19" s="30">
        <f>H19*I19*W19</f>
        <v>125540.655</v>
      </c>
    </row>
    <row r="20" spans="1:24" s="1" customFormat="1">
      <c r="A20" s="26" t="s">
        <v>34</v>
      </c>
      <c r="B20" s="7"/>
      <c r="C20" s="7"/>
      <c r="D20" s="17"/>
      <c r="E20" s="7"/>
      <c r="F20" s="7"/>
      <c r="G20" s="8"/>
      <c r="H20" s="8"/>
      <c r="I20" s="14"/>
      <c r="J20" s="14"/>
      <c r="K20" s="1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48" t="s">
        <v>87</v>
      </c>
      <c r="X20" s="31">
        <f>SUM(X21:X22)</f>
        <v>206640.70399999997</v>
      </c>
    </row>
    <row r="21" spans="1:24" s="22" customFormat="1" ht="14.25">
      <c r="A21" s="32"/>
      <c r="B21" s="12" t="s">
        <v>15</v>
      </c>
      <c r="C21" s="12" t="s">
        <v>13</v>
      </c>
      <c r="D21" s="15"/>
      <c r="E21" s="12" t="s">
        <v>24</v>
      </c>
      <c r="F21" s="15"/>
      <c r="G21" s="12" t="s">
        <v>12</v>
      </c>
      <c r="H21" s="12">
        <v>4</v>
      </c>
      <c r="I21" s="10">
        <f>SUM(J21:V21)</f>
        <v>365</v>
      </c>
      <c r="J21" s="10">
        <v>31</v>
      </c>
      <c r="K21" s="10">
        <v>28</v>
      </c>
      <c r="L21" s="10">
        <v>31</v>
      </c>
      <c r="M21" s="10">
        <v>30</v>
      </c>
      <c r="N21" s="10">
        <v>31</v>
      </c>
      <c r="O21" s="10">
        <v>30</v>
      </c>
      <c r="P21" s="10">
        <v>31</v>
      </c>
      <c r="Q21" s="10">
        <v>31</v>
      </c>
      <c r="R21" s="10">
        <v>30</v>
      </c>
      <c r="S21" s="10">
        <v>31</v>
      </c>
      <c r="T21" s="10">
        <v>30</v>
      </c>
      <c r="U21" s="10">
        <v>9</v>
      </c>
      <c r="V21" s="10">
        <v>22</v>
      </c>
      <c r="W21" s="24">
        <v>83.727999999999994</v>
      </c>
      <c r="X21" s="30">
        <f>H21*I21*W21</f>
        <v>122242.87999999999</v>
      </c>
    </row>
    <row r="22" spans="1:24" s="22" customFormat="1" ht="14.25">
      <c r="A22" s="32"/>
      <c r="B22" s="12" t="s">
        <v>15</v>
      </c>
      <c r="C22" s="12" t="s">
        <v>13</v>
      </c>
      <c r="D22" s="15"/>
      <c r="E22" s="12" t="s">
        <v>24</v>
      </c>
      <c r="F22" s="15"/>
      <c r="G22" s="12" t="s">
        <v>11</v>
      </c>
      <c r="H22" s="12">
        <v>4</v>
      </c>
      <c r="I22" s="10">
        <f>SUM(J22:V22)</f>
        <v>252</v>
      </c>
      <c r="J22" s="10">
        <v>21</v>
      </c>
      <c r="K22" s="10">
        <v>20</v>
      </c>
      <c r="L22" s="10">
        <v>23</v>
      </c>
      <c r="M22" s="10">
        <v>20</v>
      </c>
      <c r="N22" s="10">
        <v>21</v>
      </c>
      <c r="O22" s="10">
        <v>21</v>
      </c>
      <c r="P22" s="10">
        <v>21</v>
      </c>
      <c r="Q22" s="10">
        <v>22</v>
      </c>
      <c r="R22" s="10">
        <v>21</v>
      </c>
      <c r="S22" s="10">
        <v>22</v>
      </c>
      <c r="T22" s="10">
        <v>21</v>
      </c>
      <c r="U22" s="10">
        <v>6</v>
      </c>
      <c r="V22" s="10">
        <v>13</v>
      </c>
      <c r="W22" s="24">
        <v>83.727999999999994</v>
      </c>
      <c r="X22" s="30">
        <f>H22*I22*W22</f>
        <v>84397.823999999993</v>
      </c>
    </row>
    <row r="23" spans="1:24" s="1" customFormat="1">
      <c r="A23" s="26" t="s">
        <v>35</v>
      </c>
      <c r="B23" s="7"/>
      <c r="C23" s="7"/>
      <c r="D23" s="17"/>
      <c r="E23" s="7"/>
      <c r="F23" s="7"/>
      <c r="G23" s="8"/>
      <c r="H23" s="8"/>
      <c r="I23" s="14"/>
      <c r="J23" s="14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48" t="s">
        <v>87</v>
      </c>
      <c r="X23" s="31">
        <f>SUM(X24:X25)</f>
        <v>206640.70399999997</v>
      </c>
    </row>
    <row r="24" spans="1:24" s="22" customFormat="1" ht="28.5" customHeight="1">
      <c r="A24" s="32"/>
      <c r="B24" s="12" t="s">
        <v>15</v>
      </c>
      <c r="C24" s="12" t="s">
        <v>24</v>
      </c>
      <c r="D24" s="15"/>
      <c r="E24" s="12" t="s">
        <v>13</v>
      </c>
      <c r="F24" s="15"/>
      <c r="G24" s="12" t="s">
        <v>12</v>
      </c>
      <c r="H24" s="12">
        <v>4</v>
      </c>
      <c r="I24" s="10">
        <f>SUM(J24:V24)</f>
        <v>365</v>
      </c>
      <c r="J24" s="10">
        <v>31</v>
      </c>
      <c r="K24" s="10">
        <v>28</v>
      </c>
      <c r="L24" s="10">
        <v>31</v>
      </c>
      <c r="M24" s="10">
        <v>30</v>
      </c>
      <c r="N24" s="10">
        <v>31</v>
      </c>
      <c r="O24" s="10">
        <v>30</v>
      </c>
      <c r="P24" s="10">
        <v>31</v>
      </c>
      <c r="Q24" s="10">
        <v>31</v>
      </c>
      <c r="R24" s="10">
        <v>30</v>
      </c>
      <c r="S24" s="10">
        <v>31</v>
      </c>
      <c r="T24" s="10">
        <v>30</v>
      </c>
      <c r="U24" s="10">
        <v>9</v>
      </c>
      <c r="V24" s="10">
        <v>22</v>
      </c>
      <c r="W24" s="24">
        <v>83.727999999999994</v>
      </c>
      <c r="X24" s="30">
        <f>H24*I24*W24</f>
        <v>122242.87999999999</v>
      </c>
    </row>
    <row r="25" spans="1:24" s="22" customFormat="1" ht="14.25">
      <c r="A25" s="32"/>
      <c r="B25" s="12" t="s">
        <v>15</v>
      </c>
      <c r="C25" s="12" t="s">
        <v>24</v>
      </c>
      <c r="D25" s="15"/>
      <c r="E25" s="12" t="s">
        <v>13</v>
      </c>
      <c r="F25" s="15"/>
      <c r="G25" s="12" t="s">
        <v>11</v>
      </c>
      <c r="H25" s="12">
        <v>4</v>
      </c>
      <c r="I25" s="10">
        <f>SUM(J25:V25)</f>
        <v>252</v>
      </c>
      <c r="J25" s="10">
        <v>21</v>
      </c>
      <c r="K25" s="10">
        <v>20</v>
      </c>
      <c r="L25" s="10">
        <v>23</v>
      </c>
      <c r="M25" s="10">
        <v>20</v>
      </c>
      <c r="N25" s="10">
        <v>21</v>
      </c>
      <c r="O25" s="10">
        <v>21</v>
      </c>
      <c r="P25" s="10">
        <v>21</v>
      </c>
      <c r="Q25" s="10">
        <v>22</v>
      </c>
      <c r="R25" s="10">
        <v>21</v>
      </c>
      <c r="S25" s="10">
        <v>22</v>
      </c>
      <c r="T25" s="49">
        <v>21</v>
      </c>
      <c r="U25" s="49">
        <v>6</v>
      </c>
      <c r="V25" s="49">
        <v>13</v>
      </c>
      <c r="W25" s="42">
        <v>83.727999999999994</v>
      </c>
      <c r="X25" s="43">
        <f>H25*I25*W25</f>
        <v>84397.823999999993</v>
      </c>
    </row>
    <row r="26" spans="1:24" s="1" customFormat="1">
      <c r="A26" s="6"/>
      <c r="B26" s="6"/>
      <c r="C26" s="19"/>
      <c r="D26" s="6"/>
      <c r="E26" s="19"/>
      <c r="F26" s="19"/>
      <c r="G26" s="20"/>
      <c r="H26" s="20"/>
      <c r="I26" s="19"/>
      <c r="J26" s="19"/>
      <c r="K26" s="19"/>
      <c r="L26" s="6"/>
      <c r="M26" s="6"/>
      <c r="N26" s="6"/>
      <c r="O26" s="6"/>
      <c r="P26" s="6"/>
      <c r="Q26" s="6"/>
      <c r="R26" s="6"/>
      <c r="S26" s="6"/>
      <c r="T26" s="44"/>
      <c r="U26" s="45"/>
      <c r="V26" s="45"/>
      <c r="W26" s="52" t="s">
        <v>37</v>
      </c>
      <c r="X26" s="47">
        <f>X4+X10+X16+X18+X20+X23</f>
        <v>1048354.5459999999</v>
      </c>
    </row>
    <row r="29" spans="1:24" s="1" customFormat="1">
      <c r="A29" s="6"/>
      <c r="B29" s="6"/>
      <c r="C29" s="19"/>
      <c r="D29" s="6"/>
      <c r="E29" s="19"/>
      <c r="F29" s="19"/>
      <c r="G29" s="20"/>
      <c r="H29" s="20"/>
      <c r="I29" s="19"/>
      <c r="J29" s="19"/>
      <c r="K29" s="1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21"/>
    </row>
    <row r="30" spans="1:24" s="1" customFormat="1" ht="17.25" customHeight="1">
      <c r="A30" s="6"/>
      <c r="B30" s="6"/>
      <c r="C30" s="19"/>
      <c r="D30" s="6"/>
      <c r="E30" s="19"/>
      <c r="F30" s="19"/>
      <c r="G30" s="20"/>
      <c r="H30" s="20"/>
      <c r="I30" s="19"/>
      <c r="J30" s="19"/>
      <c r="K30" s="1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</sheetData>
  <mergeCells count="2">
    <mergeCell ref="A1:U1"/>
    <mergeCell ref="A2:U2"/>
  </mergeCells>
  <pageMargins left="0.11811023622047245" right="0.11811023622047245" top="0.74803149606299213" bottom="0.74803149606299213" header="0.31496062992125984" footer="0.31496062992125984"/>
  <pageSetup paperSize="9" scale="4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CC"/>
    <pageSetUpPr fitToPage="1"/>
  </sheetPr>
  <dimension ref="A1:AP30"/>
  <sheetViews>
    <sheetView view="pageBreakPreview" topLeftCell="B1" zoomScale="60" zoomScaleNormal="90" workbookViewId="0">
      <pane ySplit="3" topLeftCell="A4" activePane="bottomLeft" state="frozen"/>
      <selection pane="bottomLeft" sqref="A1:XFD2"/>
    </sheetView>
  </sheetViews>
  <sheetFormatPr defaultColWidth="9.140625" defaultRowHeight="12.75"/>
  <cols>
    <col min="1" max="1" width="15.28515625" style="6" customWidth="1"/>
    <col min="2" max="2" width="17.7109375" style="6" customWidth="1"/>
    <col min="3" max="3" width="19.7109375" style="19" customWidth="1"/>
    <col min="4" max="4" width="22.140625" style="6" customWidth="1"/>
    <col min="5" max="5" width="19.85546875" style="19" customWidth="1"/>
    <col min="6" max="6" width="23.140625" style="19" customWidth="1"/>
    <col min="7" max="7" width="45.28515625" style="20" customWidth="1"/>
    <col min="8" max="8" width="12.5703125" style="20" customWidth="1"/>
    <col min="9" max="9" width="11.85546875" style="19" customWidth="1"/>
    <col min="10" max="11" width="3.28515625" style="19" bestFit="1" customWidth="1"/>
    <col min="12" max="12" width="5.7109375" style="6" bestFit="1" customWidth="1"/>
    <col min="13" max="22" width="5.5703125" style="6" customWidth="1"/>
    <col min="23" max="23" width="19.42578125" style="6" customWidth="1"/>
    <col min="24" max="24" width="18.42578125" style="6" customWidth="1"/>
    <col min="25" max="28" width="9.140625" style="1"/>
    <col min="29" max="16384" width="9.140625" style="6"/>
  </cols>
  <sheetData>
    <row r="1" spans="1:42" s="61" customFormat="1" ht="15">
      <c r="A1" s="103" t="s">
        <v>95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s="62" customFormat="1" ht="15" customHeight="1">
      <c r="A2" s="104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ht="96" customHeight="1">
      <c r="A3" s="2" t="s">
        <v>0</v>
      </c>
      <c r="B3" s="2" t="s">
        <v>1</v>
      </c>
      <c r="C3" s="3" t="s">
        <v>25</v>
      </c>
      <c r="D3" s="2" t="s">
        <v>26</v>
      </c>
      <c r="E3" s="3" t="s">
        <v>27</v>
      </c>
      <c r="F3" s="3" t="s">
        <v>28</v>
      </c>
      <c r="G3" s="3" t="s">
        <v>29</v>
      </c>
      <c r="H3" s="3" t="s">
        <v>54</v>
      </c>
      <c r="I3" s="3" t="s">
        <v>55</v>
      </c>
      <c r="J3" s="5" t="s">
        <v>56</v>
      </c>
      <c r="K3" s="5" t="s">
        <v>57</v>
      </c>
      <c r="L3" s="5" t="s">
        <v>58</v>
      </c>
      <c r="M3" s="5" t="s">
        <v>59</v>
      </c>
      <c r="N3" s="5" t="s">
        <v>60</v>
      </c>
      <c r="O3" s="5" t="s">
        <v>61</v>
      </c>
      <c r="P3" s="5" t="s">
        <v>62</v>
      </c>
      <c r="Q3" s="5" t="s">
        <v>63</v>
      </c>
      <c r="R3" s="5" t="s">
        <v>64</v>
      </c>
      <c r="S3" s="5" t="s">
        <v>65</v>
      </c>
      <c r="T3" s="5" t="s">
        <v>66</v>
      </c>
      <c r="U3" s="4" t="s">
        <v>67</v>
      </c>
      <c r="V3" s="4" t="s">
        <v>68</v>
      </c>
      <c r="W3" s="3" t="s">
        <v>31</v>
      </c>
      <c r="X3" s="3" t="s">
        <v>77</v>
      </c>
    </row>
    <row r="4" spans="1:42" s="18" customFormat="1">
      <c r="A4" s="26" t="s">
        <v>91</v>
      </c>
      <c r="B4" s="7"/>
      <c r="C4" s="7"/>
      <c r="D4" s="17"/>
      <c r="E4" s="7"/>
      <c r="F4" s="7"/>
      <c r="G4" s="8"/>
      <c r="H4" s="8"/>
      <c r="I4" s="14"/>
      <c r="J4" s="14"/>
      <c r="K4" s="1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48" t="s">
        <v>87</v>
      </c>
      <c r="X4" s="9">
        <f>SUM(X5:X9)</f>
        <v>203442.10400000002</v>
      </c>
      <c r="Y4" s="1"/>
      <c r="Z4" s="1"/>
      <c r="AA4" s="1"/>
      <c r="AB4" s="1"/>
    </row>
    <row r="5" spans="1:42" ht="14.25">
      <c r="A5" s="11"/>
      <c r="B5" s="12" t="s">
        <v>15</v>
      </c>
      <c r="C5" s="12" t="s">
        <v>16</v>
      </c>
      <c r="D5" s="15"/>
      <c r="E5" s="12" t="s">
        <v>18</v>
      </c>
      <c r="F5" s="15"/>
      <c r="G5" s="12" t="s">
        <v>12</v>
      </c>
      <c r="H5" s="12">
        <v>4</v>
      </c>
      <c r="I5" s="10">
        <f>SUM(J5:V5)</f>
        <v>366</v>
      </c>
      <c r="J5" s="10">
        <v>31</v>
      </c>
      <c r="K5" s="10">
        <v>29</v>
      </c>
      <c r="L5" s="10">
        <v>31</v>
      </c>
      <c r="M5" s="10">
        <v>30</v>
      </c>
      <c r="N5" s="10">
        <v>31</v>
      </c>
      <c r="O5" s="10">
        <v>30</v>
      </c>
      <c r="P5" s="10">
        <v>31</v>
      </c>
      <c r="Q5" s="10">
        <v>31</v>
      </c>
      <c r="R5" s="10">
        <v>30</v>
      </c>
      <c r="S5" s="10">
        <v>31</v>
      </c>
      <c r="T5" s="10">
        <v>30</v>
      </c>
      <c r="U5" s="10">
        <v>14</v>
      </c>
      <c r="V5" s="10">
        <v>17</v>
      </c>
      <c r="W5" s="34">
        <v>65.456000000000003</v>
      </c>
      <c r="X5" s="13">
        <f>Tabela13434[[#This Row],[Liczba pociągów]]*Tabela13434[[#This Row],[Liczba dni kursowania w 2024 r.]]*Tabela13434[[#This Row],[Dobowa praca eksploatacyjna '[pockm']]]</f>
        <v>95827.584000000003</v>
      </c>
    </row>
    <row r="6" spans="1:42" ht="14.25">
      <c r="A6" s="11"/>
      <c r="B6" s="12" t="s">
        <v>15</v>
      </c>
      <c r="C6" s="12" t="s">
        <v>16</v>
      </c>
      <c r="D6" s="15"/>
      <c r="E6" s="12" t="s">
        <v>18</v>
      </c>
      <c r="F6" s="15"/>
      <c r="G6" s="12" t="s">
        <v>11</v>
      </c>
      <c r="H6" s="12">
        <v>4</v>
      </c>
      <c r="I6" s="10">
        <f>SUM(J6:V6)</f>
        <v>252</v>
      </c>
      <c r="J6" s="10">
        <v>22</v>
      </c>
      <c r="K6" s="10">
        <v>21</v>
      </c>
      <c r="L6" s="10">
        <v>21</v>
      </c>
      <c r="M6" s="10">
        <v>21</v>
      </c>
      <c r="N6" s="10">
        <v>20</v>
      </c>
      <c r="O6" s="10">
        <v>20</v>
      </c>
      <c r="P6" s="10">
        <v>23</v>
      </c>
      <c r="Q6" s="10">
        <v>21</v>
      </c>
      <c r="R6" s="10">
        <v>21</v>
      </c>
      <c r="S6" s="10">
        <v>23</v>
      </c>
      <c r="T6" s="10">
        <v>19</v>
      </c>
      <c r="U6" s="10">
        <v>10</v>
      </c>
      <c r="V6" s="10">
        <v>10</v>
      </c>
      <c r="W6" s="34">
        <v>65.456000000000003</v>
      </c>
      <c r="X6" s="13">
        <f>Tabela13434[[#This Row],[Liczba pociągów]]*Tabela13434[[#This Row],[Liczba dni kursowania w 2024 r.]]*Tabela13434[[#This Row],[Dobowa praca eksploatacyjna '[pockm']]]</f>
        <v>65979.648000000001</v>
      </c>
    </row>
    <row r="7" spans="1:42" ht="14.25">
      <c r="A7" s="53"/>
      <c r="B7" s="12" t="s">
        <v>15</v>
      </c>
      <c r="C7" s="12" t="s">
        <v>16</v>
      </c>
      <c r="D7" s="55"/>
      <c r="E7" s="54" t="s">
        <v>90</v>
      </c>
      <c r="F7" s="55"/>
      <c r="G7" s="12" t="s">
        <v>12</v>
      </c>
      <c r="H7" s="54">
        <v>1</v>
      </c>
      <c r="I7" s="56">
        <f>SUM(L7:V7)</f>
        <v>306</v>
      </c>
      <c r="J7" s="10">
        <v>31</v>
      </c>
      <c r="K7" s="10">
        <v>29</v>
      </c>
      <c r="L7" s="10">
        <v>31</v>
      </c>
      <c r="M7" s="10">
        <v>30</v>
      </c>
      <c r="N7" s="10">
        <v>31</v>
      </c>
      <c r="O7" s="10">
        <v>30</v>
      </c>
      <c r="P7" s="10">
        <v>31</v>
      </c>
      <c r="Q7" s="10">
        <v>31</v>
      </c>
      <c r="R7" s="10">
        <v>30</v>
      </c>
      <c r="S7" s="10">
        <v>31</v>
      </c>
      <c r="T7" s="10">
        <v>30</v>
      </c>
      <c r="U7" s="10">
        <v>14</v>
      </c>
      <c r="V7" s="10">
        <v>17</v>
      </c>
      <c r="W7" s="34">
        <v>96.096999999999994</v>
      </c>
      <c r="X7" s="13">
        <f>Tabela13434[[#This Row],[Liczba pociągów]]*Tabela13434[[#This Row],[Liczba dni kursowania w 2024 r.]]*Tabela13434[[#This Row],[Dobowa praca eksploatacyjna '[pockm']]]</f>
        <v>29405.681999999997</v>
      </c>
    </row>
    <row r="8" spans="1:42" ht="14.25">
      <c r="A8" s="53"/>
      <c r="B8" s="12" t="s">
        <v>15</v>
      </c>
      <c r="C8" s="12" t="s">
        <v>16</v>
      </c>
      <c r="D8" s="55"/>
      <c r="E8" s="54" t="s">
        <v>92</v>
      </c>
      <c r="F8" s="55"/>
      <c r="G8" s="12" t="s">
        <v>12</v>
      </c>
      <c r="H8" s="54">
        <v>1</v>
      </c>
      <c r="I8" s="56">
        <f>SUM(L8:V8)</f>
        <v>306</v>
      </c>
      <c r="J8" s="10">
        <v>31</v>
      </c>
      <c r="K8" s="10">
        <v>29</v>
      </c>
      <c r="L8" s="10">
        <v>31</v>
      </c>
      <c r="M8" s="10">
        <v>30</v>
      </c>
      <c r="N8" s="10">
        <v>31</v>
      </c>
      <c r="O8" s="10">
        <v>30</v>
      </c>
      <c r="P8" s="10">
        <v>31</v>
      </c>
      <c r="Q8" s="10">
        <v>31</v>
      </c>
      <c r="R8" s="10">
        <v>30</v>
      </c>
      <c r="S8" s="10">
        <v>31</v>
      </c>
      <c r="T8" s="10">
        <v>30</v>
      </c>
      <c r="U8" s="10">
        <v>14</v>
      </c>
      <c r="V8" s="10">
        <v>17</v>
      </c>
      <c r="W8" s="34">
        <v>23.745999999999999</v>
      </c>
      <c r="X8" s="13">
        <f>Tabela13434[[#This Row],[Liczba pociągów]]*Tabela13434[[#This Row],[Liczba dni kursowania w 2024 r.]]*Tabela13434[[#This Row],[Dobowa praca eksploatacyjna '[pockm']]]</f>
        <v>7266.2759999999998</v>
      </c>
    </row>
    <row r="9" spans="1:42" ht="14.25">
      <c r="A9" s="53"/>
      <c r="B9" s="12" t="s">
        <v>15</v>
      </c>
      <c r="C9" s="12" t="s">
        <v>16</v>
      </c>
      <c r="D9" s="55"/>
      <c r="E9" s="54" t="s">
        <v>92</v>
      </c>
      <c r="F9" s="55"/>
      <c r="G9" s="12" t="s">
        <v>11</v>
      </c>
      <c r="H9" s="54">
        <v>1</v>
      </c>
      <c r="I9" s="56">
        <f>SUM(L9:V9)</f>
        <v>209</v>
      </c>
      <c r="J9" s="10">
        <v>22</v>
      </c>
      <c r="K9" s="10">
        <v>21</v>
      </c>
      <c r="L9" s="10">
        <v>21</v>
      </c>
      <c r="M9" s="10">
        <v>21</v>
      </c>
      <c r="N9" s="10">
        <v>20</v>
      </c>
      <c r="O9" s="10">
        <v>20</v>
      </c>
      <c r="P9" s="10">
        <v>23</v>
      </c>
      <c r="Q9" s="10">
        <v>21</v>
      </c>
      <c r="R9" s="10">
        <v>21</v>
      </c>
      <c r="S9" s="10">
        <v>23</v>
      </c>
      <c r="T9" s="10">
        <v>19</v>
      </c>
      <c r="U9" s="10">
        <v>10</v>
      </c>
      <c r="V9" s="10">
        <v>10</v>
      </c>
      <c r="W9" s="34">
        <v>23.745999999999999</v>
      </c>
      <c r="X9" s="13">
        <f>Tabela13434[[#This Row],[Liczba pociągów]]*Tabela13434[[#This Row],[Liczba dni kursowania w 2024 r.]]*Tabela13434[[#This Row],[Dobowa praca eksploatacyjna '[pockm']]]</f>
        <v>4962.9139999999998</v>
      </c>
    </row>
    <row r="10" spans="1:42">
      <c r="A10" s="26" t="s">
        <v>89</v>
      </c>
      <c r="B10" s="7"/>
      <c r="C10" s="7"/>
      <c r="D10" s="17"/>
      <c r="E10" s="7"/>
      <c r="F10" s="7"/>
      <c r="G10" s="8"/>
      <c r="H10" s="8"/>
      <c r="I10" s="14"/>
      <c r="J10" s="14"/>
      <c r="K10" s="1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8" t="s">
        <v>87</v>
      </c>
      <c r="X10" s="9">
        <f>SUM(X11:X15)</f>
        <v>203442.10400000002</v>
      </c>
    </row>
    <row r="11" spans="1:42" ht="14.25">
      <c r="A11" s="11"/>
      <c r="B11" s="12" t="s">
        <v>15</v>
      </c>
      <c r="C11" s="12" t="s">
        <v>18</v>
      </c>
      <c r="D11" s="15"/>
      <c r="E11" s="12" t="s">
        <v>16</v>
      </c>
      <c r="F11" s="15"/>
      <c r="G11" s="12" t="s">
        <v>12</v>
      </c>
      <c r="H11" s="12">
        <v>4</v>
      </c>
      <c r="I11" s="10">
        <f>SUM(J11:V11)</f>
        <v>366</v>
      </c>
      <c r="J11" s="10">
        <v>31</v>
      </c>
      <c r="K11" s="10">
        <v>29</v>
      </c>
      <c r="L11" s="10">
        <v>31</v>
      </c>
      <c r="M11" s="10">
        <v>30</v>
      </c>
      <c r="N11" s="10">
        <v>31</v>
      </c>
      <c r="O11" s="10">
        <v>30</v>
      </c>
      <c r="P11" s="10">
        <v>31</v>
      </c>
      <c r="Q11" s="10">
        <v>31</v>
      </c>
      <c r="R11" s="10">
        <v>30</v>
      </c>
      <c r="S11" s="10">
        <v>31</v>
      </c>
      <c r="T11" s="10">
        <v>30</v>
      </c>
      <c r="U11" s="10">
        <v>14</v>
      </c>
      <c r="V11" s="10">
        <v>17</v>
      </c>
      <c r="W11" s="34">
        <v>65.456000000000003</v>
      </c>
      <c r="X11" s="13">
        <f>Tabela13434[[#This Row],[Liczba pociągów]]*Tabela13434[[#This Row],[Liczba dni kursowania w 2024 r.]]*Tabela13434[[#This Row],[Dobowa praca eksploatacyjna '[pockm']]]</f>
        <v>95827.584000000003</v>
      </c>
    </row>
    <row r="12" spans="1:42" ht="14.25">
      <c r="A12" s="11"/>
      <c r="B12" s="12" t="s">
        <v>15</v>
      </c>
      <c r="C12" s="12" t="s">
        <v>18</v>
      </c>
      <c r="D12" s="15"/>
      <c r="E12" s="12" t="s">
        <v>16</v>
      </c>
      <c r="F12" s="15"/>
      <c r="G12" s="12" t="s">
        <v>11</v>
      </c>
      <c r="H12" s="12">
        <v>4</v>
      </c>
      <c r="I12" s="10">
        <f>SUM(J12:V12)</f>
        <v>252</v>
      </c>
      <c r="J12" s="10">
        <v>22</v>
      </c>
      <c r="K12" s="10">
        <v>21</v>
      </c>
      <c r="L12" s="10">
        <v>21</v>
      </c>
      <c r="M12" s="10">
        <v>21</v>
      </c>
      <c r="N12" s="10">
        <v>20</v>
      </c>
      <c r="O12" s="10">
        <v>20</v>
      </c>
      <c r="P12" s="10">
        <v>23</v>
      </c>
      <c r="Q12" s="10">
        <v>21</v>
      </c>
      <c r="R12" s="10">
        <v>21</v>
      </c>
      <c r="S12" s="10">
        <v>23</v>
      </c>
      <c r="T12" s="10">
        <v>19</v>
      </c>
      <c r="U12" s="10">
        <v>10</v>
      </c>
      <c r="V12" s="10">
        <v>10</v>
      </c>
      <c r="W12" s="34">
        <v>65.456000000000003</v>
      </c>
      <c r="X12" s="13">
        <f>Tabela13434[[#This Row],[Liczba pociągów]]*Tabela13434[[#This Row],[Liczba dni kursowania w 2024 r.]]*Tabela13434[[#This Row],[Dobowa praca eksploatacyjna '[pockm']]]</f>
        <v>65979.648000000001</v>
      </c>
    </row>
    <row r="13" spans="1:42" ht="14.25">
      <c r="A13" s="53"/>
      <c r="B13" s="12" t="s">
        <v>15</v>
      </c>
      <c r="C13" s="54" t="s">
        <v>90</v>
      </c>
      <c r="D13" s="55"/>
      <c r="E13" s="12" t="s">
        <v>16</v>
      </c>
      <c r="F13" s="55"/>
      <c r="G13" s="12" t="s">
        <v>12</v>
      </c>
      <c r="H13" s="54">
        <v>1</v>
      </c>
      <c r="I13" s="56">
        <f>SUM(L13:V13)</f>
        <v>306</v>
      </c>
      <c r="J13" s="10">
        <v>31</v>
      </c>
      <c r="K13" s="10">
        <v>29</v>
      </c>
      <c r="L13" s="10">
        <v>31</v>
      </c>
      <c r="M13" s="10">
        <v>30</v>
      </c>
      <c r="N13" s="10">
        <v>31</v>
      </c>
      <c r="O13" s="10">
        <v>30</v>
      </c>
      <c r="P13" s="10">
        <v>31</v>
      </c>
      <c r="Q13" s="10">
        <v>31</v>
      </c>
      <c r="R13" s="10">
        <v>30</v>
      </c>
      <c r="S13" s="10">
        <v>31</v>
      </c>
      <c r="T13" s="10">
        <v>30</v>
      </c>
      <c r="U13" s="10">
        <v>14</v>
      </c>
      <c r="V13" s="10">
        <v>17</v>
      </c>
      <c r="W13" s="34">
        <v>96.096999999999994</v>
      </c>
      <c r="X13" s="13">
        <f>Tabela13434[[#This Row],[Liczba pociągów]]*Tabela13434[[#This Row],[Liczba dni kursowania w 2024 r.]]*Tabela13434[[#This Row],[Dobowa praca eksploatacyjna '[pockm']]]</f>
        <v>29405.681999999997</v>
      </c>
    </row>
    <row r="14" spans="1:42" ht="14.25">
      <c r="A14" s="53"/>
      <c r="B14" s="12" t="s">
        <v>15</v>
      </c>
      <c r="C14" s="54" t="s">
        <v>93</v>
      </c>
      <c r="D14" s="55"/>
      <c r="E14" s="12" t="s">
        <v>16</v>
      </c>
      <c r="F14" s="55"/>
      <c r="G14" s="12" t="s">
        <v>12</v>
      </c>
      <c r="H14" s="54">
        <v>1</v>
      </c>
      <c r="I14" s="56">
        <f t="shared" ref="I14:I15" si="0">SUM(L14:V14)</f>
        <v>306</v>
      </c>
      <c r="J14" s="10">
        <v>31</v>
      </c>
      <c r="K14" s="10">
        <v>29</v>
      </c>
      <c r="L14" s="10">
        <v>31</v>
      </c>
      <c r="M14" s="10">
        <v>30</v>
      </c>
      <c r="N14" s="10">
        <v>31</v>
      </c>
      <c r="O14" s="10">
        <v>30</v>
      </c>
      <c r="P14" s="10">
        <v>31</v>
      </c>
      <c r="Q14" s="10">
        <v>31</v>
      </c>
      <c r="R14" s="10">
        <v>30</v>
      </c>
      <c r="S14" s="10">
        <v>31</v>
      </c>
      <c r="T14" s="10">
        <v>30</v>
      </c>
      <c r="U14" s="10">
        <v>14</v>
      </c>
      <c r="V14" s="10">
        <v>17</v>
      </c>
      <c r="W14" s="34">
        <v>23.745999999999999</v>
      </c>
      <c r="X14" s="13">
        <f>Tabela13434[[#This Row],[Liczba pociągów]]*Tabela13434[[#This Row],[Liczba dni kursowania w 2024 r.]]*Tabela13434[[#This Row],[Dobowa praca eksploatacyjna '[pockm']]]</f>
        <v>7266.2759999999998</v>
      </c>
    </row>
    <row r="15" spans="1:42" ht="14.25">
      <c r="A15" s="53"/>
      <c r="B15" s="12" t="s">
        <v>15</v>
      </c>
      <c r="C15" s="54" t="s">
        <v>93</v>
      </c>
      <c r="D15" s="55"/>
      <c r="E15" s="12" t="s">
        <v>16</v>
      </c>
      <c r="F15" s="55"/>
      <c r="G15" s="12" t="s">
        <v>11</v>
      </c>
      <c r="H15" s="54">
        <v>1</v>
      </c>
      <c r="I15" s="56">
        <f t="shared" si="0"/>
        <v>209</v>
      </c>
      <c r="J15" s="10">
        <v>22</v>
      </c>
      <c r="K15" s="10">
        <v>21</v>
      </c>
      <c r="L15" s="10">
        <v>21</v>
      </c>
      <c r="M15" s="10">
        <v>21</v>
      </c>
      <c r="N15" s="10">
        <v>20</v>
      </c>
      <c r="O15" s="10">
        <v>20</v>
      </c>
      <c r="P15" s="10">
        <v>23</v>
      </c>
      <c r="Q15" s="10">
        <v>21</v>
      </c>
      <c r="R15" s="10">
        <v>21</v>
      </c>
      <c r="S15" s="10">
        <v>23</v>
      </c>
      <c r="T15" s="10">
        <v>19</v>
      </c>
      <c r="U15" s="10">
        <v>10</v>
      </c>
      <c r="V15" s="10">
        <v>10</v>
      </c>
      <c r="W15" s="34">
        <v>23.745999999999999</v>
      </c>
      <c r="X15" s="13">
        <f>Tabela13434[[#This Row],[Liczba pociągów]]*Tabela13434[[#This Row],[Liczba dni kursowania w 2024 r.]]*Tabela13434[[#This Row],[Dobowa praca eksploatacyjna '[pockm']]]</f>
        <v>4962.9139999999998</v>
      </c>
    </row>
    <row r="16" spans="1:42" s="1" customFormat="1">
      <c r="A16" s="26" t="s">
        <v>32</v>
      </c>
      <c r="B16" s="7"/>
      <c r="C16" s="7"/>
      <c r="D16" s="17"/>
      <c r="E16" s="7"/>
      <c r="F16" s="7"/>
      <c r="G16" s="8"/>
      <c r="H16" s="8"/>
      <c r="I16" s="14"/>
      <c r="J16" s="14"/>
      <c r="K16" s="1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48" t="s">
        <v>87</v>
      </c>
      <c r="X16" s="31">
        <f>SUM(X17:X17)</f>
        <v>125884.602</v>
      </c>
    </row>
    <row r="17" spans="1:24" s="22" customFormat="1" ht="14.25">
      <c r="A17" s="32"/>
      <c r="B17" s="12" t="s">
        <v>15</v>
      </c>
      <c r="C17" s="12" t="s">
        <v>13</v>
      </c>
      <c r="D17" s="15"/>
      <c r="E17" s="12" t="s">
        <v>22</v>
      </c>
      <c r="F17" s="15"/>
      <c r="G17" s="33" t="s">
        <v>12</v>
      </c>
      <c r="H17" s="12">
        <v>3</v>
      </c>
      <c r="I17" s="10">
        <f>SUM(J17:V17)</f>
        <v>366</v>
      </c>
      <c r="J17" s="10">
        <v>31</v>
      </c>
      <c r="K17" s="10">
        <v>29</v>
      </c>
      <c r="L17" s="10">
        <v>31</v>
      </c>
      <c r="M17" s="10">
        <v>30</v>
      </c>
      <c r="N17" s="10">
        <v>31</v>
      </c>
      <c r="O17" s="10">
        <v>30</v>
      </c>
      <c r="P17" s="10">
        <v>31</v>
      </c>
      <c r="Q17" s="10">
        <v>31</v>
      </c>
      <c r="R17" s="10">
        <v>30</v>
      </c>
      <c r="S17" s="10">
        <v>31</v>
      </c>
      <c r="T17" s="10">
        <v>30</v>
      </c>
      <c r="U17" s="10">
        <v>14</v>
      </c>
      <c r="V17" s="10">
        <v>17</v>
      </c>
      <c r="W17" s="29">
        <v>114.649</v>
      </c>
      <c r="X17" s="30">
        <f>H17*I17*W17</f>
        <v>125884.602</v>
      </c>
    </row>
    <row r="18" spans="1:24" s="1" customFormat="1">
      <c r="A18" s="26" t="s">
        <v>33</v>
      </c>
      <c r="B18" s="7"/>
      <c r="C18" s="7"/>
      <c r="D18" s="17"/>
      <c r="E18" s="7"/>
      <c r="F18" s="7"/>
      <c r="G18" s="8"/>
      <c r="H18" s="8"/>
      <c r="I18" s="14"/>
      <c r="J18" s="14"/>
      <c r="K18" s="1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48" t="s">
        <v>87</v>
      </c>
      <c r="X18" s="31">
        <f>SUM(X19:X19)</f>
        <v>125884.602</v>
      </c>
    </row>
    <row r="19" spans="1:24" s="22" customFormat="1" ht="14.25">
      <c r="A19" s="32"/>
      <c r="B19" s="12" t="s">
        <v>15</v>
      </c>
      <c r="C19" s="12" t="s">
        <v>22</v>
      </c>
      <c r="D19" s="15"/>
      <c r="E19" s="12" t="s">
        <v>13</v>
      </c>
      <c r="F19" s="15"/>
      <c r="G19" s="33" t="s">
        <v>12</v>
      </c>
      <c r="H19" s="12">
        <v>3</v>
      </c>
      <c r="I19" s="10">
        <f>SUM(J19:V19)</f>
        <v>366</v>
      </c>
      <c r="J19" s="10">
        <v>31</v>
      </c>
      <c r="K19" s="10">
        <v>29</v>
      </c>
      <c r="L19" s="10">
        <v>31</v>
      </c>
      <c r="M19" s="10">
        <v>30</v>
      </c>
      <c r="N19" s="10">
        <v>31</v>
      </c>
      <c r="O19" s="10">
        <v>30</v>
      </c>
      <c r="P19" s="10">
        <v>31</v>
      </c>
      <c r="Q19" s="10">
        <v>31</v>
      </c>
      <c r="R19" s="10">
        <v>30</v>
      </c>
      <c r="S19" s="10">
        <v>31</v>
      </c>
      <c r="T19" s="10">
        <v>30</v>
      </c>
      <c r="U19" s="10">
        <v>14</v>
      </c>
      <c r="V19" s="10">
        <v>17</v>
      </c>
      <c r="W19" s="24">
        <v>114.649</v>
      </c>
      <c r="X19" s="30">
        <f>H19*I19*W19</f>
        <v>125884.602</v>
      </c>
    </row>
    <row r="20" spans="1:24" s="1" customFormat="1">
      <c r="A20" s="26" t="s">
        <v>34</v>
      </c>
      <c r="B20" s="7"/>
      <c r="C20" s="7"/>
      <c r="D20" s="17"/>
      <c r="E20" s="7"/>
      <c r="F20" s="7"/>
      <c r="G20" s="8"/>
      <c r="H20" s="8"/>
      <c r="I20" s="14"/>
      <c r="J20" s="14"/>
      <c r="K20" s="1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48" t="s">
        <v>87</v>
      </c>
      <c r="X20" s="31">
        <f>SUM(X21:X22)</f>
        <v>206975.61599999998</v>
      </c>
    </row>
    <row r="21" spans="1:24" s="22" customFormat="1" ht="14.25">
      <c r="A21" s="32"/>
      <c r="B21" s="12" t="s">
        <v>15</v>
      </c>
      <c r="C21" s="12" t="s">
        <v>13</v>
      </c>
      <c r="D21" s="15"/>
      <c r="E21" s="12" t="s">
        <v>24</v>
      </c>
      <c r="F21" s="15"/>
      <c r="G21" s="12" t="s">
        <v>12</v>
      </c>
      <c r="H21" s="12">
        <v>4</v>
      </c>
      <c r="I21" s="10">
        <f>SUM(J21:V21)</f>
        <v>366</v>
      </c>
      <c r="J21" s="10">
        <v>31</v>
      </c>
      <c r="K21" s="10">
        <v>29</v>
      </c>
      <c r="L21" s="10">
        <v>31</v>
      </c>
      <c r="M21" s="10">
        <v>30</v>
      </c>
      <c r="N21" s="10">
        <v>31</v>
      </c>
      <c r="O21" s="10">
        <v>30</v>
      </c>
      <c r="P21" s="10">
        <v>31</v>
      </c>
      <c r="Q21" s="10">
        <v>31</v>
      </c>
      <c r="R21" s="10">
        <v>30</v>
      </c>
      <c r="S21" s="10">
        <v>31</v>
      </c>
      <c r="T21" s="10">
        <v>30</v>
      </c>
      <c r="U21" s="10">
        <v>14</v>
      </c>
      <c r="V21" s="10">
        <v>17</v>
      </c>
      <c r="W21" s="24">
        <v>83.727999999999994</v>
      </c>
      <c r="X21" s="30">
        <f>H21*I21*W21</f>
        <v>122577.79199999999</v>
      </c>
    </row>
    <row r="22" spans="1:24" s="22" customFormat="1" ht="14.25">
      <c r="A22" s="32"/>
      <c r="B22" s="12" t="s">
        <v>15</v>
      </c>
      <c r="C22" s="12" t="s">
        <v>13</v>
      </c>
      <c r="D22" s="15"/>
      <c r="E22" s="12" t="s">
        <v>24</v>
      </c>
      <c r="F22" s="15"/>
      <c r="G22" s="12" t="s">
        <v>11</v>
      </c>
      <c r="H22" s="12">
        <v>4</v>
      </c>
      <c r="I22" s="10">
        <f>SUM(J22:V22)</f>
        <v>252</v>
      </c>
      <c r="J22" s="10">
        <v>22</v>
      </c>
      <c r="K22" s="10">
        <v>21</v>
      </c>
      <c r="L22" s="10">
        <v>21</v>
      </c>
      <c r="M22" s="10">
        <v>21</v>
      </c>
      <c r="N22" s="10">
        <v>20</v>
      </c>
      <c r="O22" s="10">
        <v>20</v>
      </c>
      <c r="P22" s="10">
        <v>23</v>
      </c>
      <c r="Q22" s="10">
        <v>21</v>
      </c>
      <c r="R22" s="10">
        <v>21</v>
      </c>
      <c r="S22" s="10">
        <v>23</v>
      </c>
      <c r="T22" s="10">
        <v>19</v>
      </c>
      <c r="U22" s="10">
        <v>10</v>
      </c>
      <c r="V22" s="10">
        <v>10</v>
      </c>
      <c r="W22" s="24">
        <v>83.727999999999994</v>
      </c>
      <c r="X22" s="30">
        <f>H22*I22*W22</f>
        <v>84397.823999999993</v>
      </c>
    </row>
    <row r="23" spans="1:24" s="1" customFormat="1">
      <c r="A23" s="26" t="s">
        <v>35</v>
      </c>
      <c r="B23" s="7"/>
      <c r="C23" s="7"/>
      <c r="D23" s="17"/>
      <c r="E23" s="7"/>
      <c r="F23" s="7"/>
      <c r="G23" s="8"/>
      <c r="H23" s="8"/>
      <c r="I23" s="14"/>
      <c r="J23" s="14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48" t="s">
        <v>87</v>
      </c>
      <c r="X23" s="31">
        <f>SUM(X24:X25)</f>
        <v>206975.61599999998</v>
      </c>
    </row>
    <row r="24" spans="1:24" s="22" customFormat="1" ht="28.5" customHeight="1">
      <c r="A24" s="32"/>
      <c r="B24" s="12" t="s">
        <v>15</v>
      </c>
      <c r="C24" s="12" t="s">
        <v>24</v>
      </c>
      <c r="D24" s="15"/>
      <c r="E24" s="12" t="s">
        <v>13</v>
      </c>
      <c r="F24" s="15"/>
      <c r="G24" s="12" t="s">
        <v>12</v>
      </c>
      <c r="H24" s="12">
        <v>4</v>
      </c>
      <c r="I24" s="10">
        <f>SUM(J24:V24)</f>
        <v>366</v>
      </c>
      <c r="J24" s="10">
        <v>31</v>
      </c>
      <c r="K24" s="10">
        <v>29</v>
      </c>
      <c r="L24" s="10">
        <v>31</v>
      </c>
      <c r="M24" s="10">
        <v>30</v>
      </c>
      <c r="N24" s="10">
        <v>31</v>
      </c>
      <c r="O24" s="10">
        <v>30</v>
      </c>
      <c r="P24" s="10">
        <v>31</v>
      </c>
      <c r="Q24" s="10">
        <v>31</v>
      </c>
      <c r="R24" s="10">
        <v>30</v>
      </c>
      <c r="S24" s="10">
        <v>31</v>
      </c>
      <c r="T24" s="10">
        <v>30</v>
      </c>
      <c r="U24" s="10">
        <v>14</v>
      </c>
      <c r="V24" s="10">
        <v>17</v>
      </c>
      <c r="W24" s="24">
        <v>83.727999999999994</v>
      </c>
      <c r="X24" s="30">
        <f>H24*I24*W24</f>
        <v>122577.79199999999</v>
      </c>
    </row>
    <row r="25" spans="1:24" s="22" customFormat="1" ht="14.25">
      <c r="A25" s="32"/>
      <c r="B25" s="12" t="s">
        <v>15</v>
      </c>
      <c r="C25" s="12" t="s">
        <v>24</v>
      </c>
      <c r="D25" s="15"/>
      <c r="E25" s="12" t="s">
        <v>13</v>
      </c>
      <c r="F25" s="15"/>
      <c r="G25" s="12" t="s">
        <v>11</v>
      </c>
      <c r="H25" s="12">
        <v>4</v>
      </c>
      <c r="I25" s="10">
        <f>SUM(J25:V25)</f>
        <v>252</v>
      </c>
      <c r="J25" s="10">
        <v>22</v>
      </c>
      <c r="K25" s="10">
        <v>21</v>
      </c>
      <c r="L25" s="10">
        <v>21</v>
      </c>
      <c r="M25" s="10">
        <v>21</v>
      </c>
      <c r="N25" s="10">
        <v>20</v>
      </c>
      <c r="O25" s="10">
        <v>20</v>
      </c>
      <c r="P25" s="10">
        <v>23</v>
      </c>
      <c r="Q25" s="10">
        <v>21</v>
      </c>
      <c r="R25" s="10">
        <v>21</v>
      </c>
      <c r="S25" s="10">
        <v>23</v>
      </c>
      <c r="T25" s="49">
        <v>19</v>
      </c>
      <c r="U25" s="49">
        <v>10</v>
      </c>
      <c r="V25" s="49">
        <v>10</v>
      </c>
      <c r="W25" s="42">
        <v>83.727999999999994</v>
      </c>
      <c r="X25" s="43">
        <f>H25*I25*W25</f>
        <v>84397.823999999993</v>
      </c>
    </row>
    <row r="26" spans="1:24" s="1" customFormat="1">
      <c r="A26" s="6"/>
      <c r="B26" s="6"/>
      <c r="C26" s="19"/>
      <c r="D26" s="6"/>
      <c r="E26" s="19"/>
      <c r="F26" s="19"/>
      <c r="G26" s="20"/>
      <c r="H26" s="20"/>
      <c r="I26" s="19"/>
      <c r="J26" s="19"/>
      <c r="K26" s="19"/>
      <c r="L26" s="6"/>
      <c r="M26" s="6"/>
      <c r="N26" s="6"/>
      <c r="O26" s="6"/>
      <c r="P26" s="6"/>
      <c r="Q26" s="6"/>
      <c r="R26" s="6"/>
      <c r="S26" s="6"/>
      <c r="T26" s="44"/>
      <c r="U26" s="45"/>
      <c r="V26" s="45"/>
      <c r="W26" s="46" t="s">
        <v>37</v>
      </c>
      <c r="X26" s="47">
        <f>X4+X10+X16+X18+X20+X23</f>
        <v>1072604.6439999999</v>
      </c>
    </row>
    <row r="29" spans="1:24" s="1" customFormat="1">
      <c r="A29" s="6"/>
      <c r="B29" s="6"/>
      <c r="C29" s="19"/>
      <c r="D29" s="6"/>
      <c r="E29" s="19"/>
      <c r="F29" s="19"/>
      <c r="G29" s="20"/>
      <c r="H29" s="20"/>
      <c r="I29" s="19"/>
      <c r="J29" s="19"/>
      <c r="K29" s="1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21"/>
    </row>
    <row r="30" spans="1:24" s="1" customFormat="1" ht="17.25" customHeight="1">
      <c r="A30" s="6"/>
      <c r="B30" s="6"/>
      <c r="C30" s="19"/>
      <c r="D30" s="6"/>
      <c r="E30" s="19"/>
      <c r="F30" s="19"/>
      <c r="G30" s="20"/>
      <c r="H30" s="20"/>
      <c r="I30" s="19"/>
      <c r="J30" s="19"/>
      <c r="K30" s="1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</sheetData>
  <mergeCells count="2">
    <mergeCell ref="A1:X1"/>
    <mergeCell ref="A2:X2"/>
  </mergeCells>
  <pageMargins left="0.11811023622047245" right="0.11811023622047245" top="0.74803149606299213" bottom="0.74803149606299213" header="0.31496062992125984" footer="0.31496062992125984"/>
  <pageSetup paperSize="9" scale="49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CC"/>
    <pageSetUpPr fitToPage="1"/>
  </sheetPr>
  <dimension ref="A1:AP30"/>
  <sheetViews>
    <sheetView view="pageBreakPreview" zoomScale="60" zoomScaleNormal="90" workbookViewId="0">
      <pane ySplit="3" topLeftCell="A4" activePane="bottomLeft" state="frozen"/>
      <selection pane="bottomLeft" activeCell="M52" sqref="M52"/>
    </sheetView>
  </sheetViews>
  <sheetFormatPr defaultColWidth="9.140625" defaultRowHeight="12.75"/>
  <cols>
    <col min="1" max="1" width="15.28515625" style="6" customWidth="1"/>
    <col min="2" max="2" width="17.7109375" style="6" customWidth="1"/>
    <col min="3" max="3" width="19.7109375" style="19" customWidth="1"/>
    <col min="4" max="4" width="22.140625" style="6" customWidth="1"/>
    <col min="5" max="5" width="19.85546875" style="19" customWidth="1"/>
    <col min="6" max="6" width="23.140625" style="19" customWidth="1"/>
    <col min="7" max="7" width="45.28515625" style="20" customWidth="1"/>
    <col min="8" max="8" width="12.5703125" style="20" customWidth="1"/>
    <col min="9" max="9" width="11.85546875" style="19" customWidth="1"/>
    <col min="10" max="11" width="3.28515625" style="19" bestFit="1" customWidth="1"/>
    <col min="12" max="12" width="4.140625" style="6" customWidth="1"/>
    <col min="13" max="13" width="19.42578125" style="6" customWidth="1"/>
    <col min="14" max="14" width="18.42578125" style="6" customWidth="1"/>
    <col min="15" max="16384" width="9.140625" style="6"/>
  </cols>
  <sheetData>
    <row r="1" spans="1:42" s="61" customFormat="1" ht="15">
      <c r="A1" s="103" t="s">
        <v>95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s="62" customFormat="1" ht="15" customHeight="1">
      <c r="A2" s="104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ht="96" customHeight="1">
      <c r="A3" s="2" t="s">
        <v>0</v>
      </c>
      <c r="B3" s="2" t="s">
        <v>1</v>
      </c>
      <c r="C3" s="3" t="s">
        <v>25</v>
      </c>
      <c r="D3" s="2" t="s">
        <v>26</v>
      </c>
      <c r="E3" s="3" t="s">
        <v>27</v>
      </c>
      <c r="F3" s="3" t="s">
        <v>28</v>
      </c>
      <c r="G3" s="3" t="s">
        <v>29</v>
      </c>
      <c r="H3" s="3" t="s">
        <v>54</v>
      </c>
      <c r="I3" s="3" t="s">
        <v>55</v>
      </c>
      <c r="J3" s="5" t="s">
        <v>69</v>
      </c>
      <c r="K3" s="5" t="s">
        <v>70</v>
      </c>
      <c r="L3" s="5" t="s">
        <v>71</v>
      </c>
      <c r="M3" s="3" t="s">
        <v>31</v>
      </c>
      <c r="N3" s="3" t="s">
        <v>78</v>
      </c>
    </row>
    <row r="4" spans="1:42" s="18" customFormat="1">
      <c r="A4" s="26" t="s">
        <v>91</v>
      </c>
      <c r="B4" s="7"/>
      <c r="C4" s="7"/>
      <c r="D4" s="17"/>
      <c r="E4" s="7"/>
      <c r="F4" s="7"/>
      <c r="G4" s="8"/>
      <c r="H4" s="8"/>
      <c r="I4" s="14"/>
      <c r="J4" s="14"/>
      <c r="K4" s="14"/>
      <c r="L4" s="7"/>
      <c r="M4" s="48" t="s">
        <v>87</v>
      </c>
      <c r="N4" s="9">
        <f>SUM(N5:N9)</f>
        <v>34322.356999999996</v>
      </c>
    </row>
    <row r="5" spans="1:42" ht="14.25">
      <c r="A5" s="11"/>
      <c r="B5" s="12" t="s">
        <v>15</v>
      </c>
      <c r="C5" s="12" t="s">
        <v>16</v>
      </c>
      <c r="D5" s="15"/>
      <c r="E5" s="12" t="s">
        <v>18</v>
      </c>
      <c r="F5" s="15"/>
      <c r="G5" s="12" t="s">
        <v>12</v>
      </c>
      <c r="H5" s="12">
        <v>3</v>
      </c>
      <c r="I5" s="10">
        <f>SUM(J5:L5)</f>
        <v>67</v>
      </c>
      <c r="J5" s="10">
        <v>31</v>
      </c>
      <c r="K5" s="10">
        <v>28</v>
      </c>
      <c r="L5" s="10">
        <v>8</v>
      </c>
      <c r="M5" s="34">
        <v>65.456000000000003</v>
      </c>
      <c r="N5" s="13">
        <f>Tabela134345[[#This Row],[Liczba pociągów]]*Tabela134345[[#This Row],[Liczba dni kursowania w 2024 r.]]*Tabela134345[[#This Row],[Dobowa praca eksploatacyjna '[pockm']]]</f>
        <v>13156.656000000001</v>
      </c>
    </row>
    <row r="6" spans="1:42" ht="14.25">
      <c r="A6" s="11"/>
      <c r="B6" s="12" t="s">
        <v>15</v>
      </c>
      <c r="C6" s="12" t="s">
        <v>16</v>
      </c>
      <c r="D6" s="15"/>
      <c r="E6" s="12" t="s">
        <v>18</v>
      </c>
      <c r="F6" s="15"/>
      <c r="G6" s="12" t="s">
        <v>11</v>
      </c>
      <c r="H6" s="12">
        <v>4</v>
      </c>
      <c r="I6" s="10">
        <f t="shared" ref="I6:I9" si="0">SUM(J6:L6)</f>
        <v>46</v>
      </c>
      <c r="J6" s="10">
        <v>21</v>
      </c>
      <c r="K6" s="10">
        <v>20</v>
      </c>
      <c r="L6" s="10">
        <v>5</v>
      </c>
      <c r="M6" s="34">
        <v>65.456000000000003</v>
      </c>
      <c r="N6" s="13">
        <f>Tabela134345[[#This Row],[Liczba pociągów]]*Tabela134345[[#This Row],[Liczba dni kursowania w 2024 r.]]*Tabela134345[[#This Row],[Dobowa praca eksploatacyjna '[pockm']]]</f>
        <v>12043.904</v>
      </c>
    </row>
    <row r="7" spans="1:42" ht="14.25">
      <c r="A7" s="53"/>
      <c r="B7" s="12" t="s">
        <v>15</v>
      </c>
      <c r="C7" s="12" t="s">
        <v>16</v>
      </c>
      <c r="D7" s="55"/>
      <c r="E7" s="54" t="s">
        <v>90</v>
      </c>
      <c r="F7" s="55"/>
      <c r="G7" s="12" t="s">
        <v>12</v>
      </c>
      <c r="H7" s="54">
        <v>1</v>
      </c>
      <c r="I7" s="10">
        <f t="shared" si="0"/>
        <v>67</v>
      </c>
      <c r="J7" s="10">
        <v>31</v>
      </c>
      <c r="K7" s="10">
        <v>28</v>
      </c>
      <c r="L7" s="10">
        <v>8</v>
      </c>
      <c r="M7" s="34">
        <v>96.096999999999994</v>
      </c>
      <c r="N7" s="13">
        <f>Tabela134345[[#This Row],[Liczba pociągów]]*Tabela134345[[#This Row],[Liczba dni kursowania w 2024 r.]]*Tabela134345[[#This Row],[Dobowa praca eksploatacyjna '[pockm']]]</f>
        <v>6438.4989999999998</v>
      </c>
    </row>
    <row r="8" spans="1:42" ht="14.25">
      <c r="A8" s="53"/>
      <c r="B8" s="12" t="s">
        <v>15</v>
      </c>
      <c r="C8" s="12" t="s">
        <v>16</v>
      </c>
      <c r="D8" s="55"/>
      <c r="E8" s="54" t="s">
        <v>92</v>
      </c>
      <c r="F8" s="55"/>
      <c r="G8" s="12" t="s">
        <v>12</v>
      </c>
      <c r="H8" s="54">
        <v>1</v>
      </c>
      <c r="I8" s="10">
        <f t="shared" si="0"/>
        <v>67</v>
      </c>
      <c r="J8" s="10">
        <v>31</v>
      </c>
      <c r="K8" s="10">
        <v>28</v>
      </c>
      <c r="L8" s="10">
        <v>8</v>
      </c>
      <c r="M8" s="34">
        <v>23.745999999999999</v>
      </c>
      <c r="N8" s="13">
        <f>Tabela134345[[#This Row],[Liczba pociągów]]*Tabela134345[[#This Row],[Liczba dni kursowania w 2024 r.]]*Tabela134345[[#This Row],[Dobowa praca eksploatacyjna '[pockm']]]</f>
        <v>1590.982</v>
      </c>
    </row>
    <row r="9" spans="1:42" ht="14.25">
      <c r="A9" s="53"/>
      <c r="B9" s="12" t="s">
        <v>15</v>
      </c>
      <c r="C9" s="12" t="s">
        <v>16</v>
      </c>
      <c r="D9" s="55"/>
      <c r="E9" s="54" t="s">
        <v>92</v>
      </c>
      <c r="F9" s="55"/>
      <c r="G9" s="12" t="s">
        <v>11</v>
      </c>
      <c r="H9" s="54">
        <v>1</v>
      </c>
      <c r="I9" s="10">
        <f t="shared" si="0"/>
        <v>46</v>
      </c>
      <c r="J9" s="10">
        <v>21</v>
      </c>
      <c r="K9" s="10">
        <v>20</v>
      </c>
      <c r="L9" s="10">
        <v>5</v>
      </c>
      <c r="M9" s="34">
        <v>23.745999999999999</v>
      </c>
      <c r="N9" s="13">
        <f>Tabela134345[[#This Row],[Liczba pociągów]]*Tabela134345[[#This Row],[Liczba dni kursowania w 2024 r.]]*Tabela134345[[#This Row],[Dobowa praca eksploatacyjna '[pockm']]]</f>
        <v>1092.316</v>
      </c>
    </row>
    <row r="10" spans="1:42">
      <c r="A10" s="26" t="s">
        <v>89</v>
      </c>
      <c r="B10" s="7"/>
      <c r="C10" s="7"/>
      <c r="D10" s="17"/>
      <c r="E10" s="7"/>
      <c r="F10" s="7"/>
      <c r="G10" s="8"/>
      <c r="H10" s="8"/>
      <c r="I10" s="14"/>
      <c r="J10" s="14"/>
      <c r="K10" s="14"/>
      <c r="L10" s="7"/>
      <c r="M10" s="48" t="s">
        <v>87</v>
      </c>
      <c r="N10" s="9">
        <f>SUM(N11:N15)</f>
        <v>34322.356999999996</v>
      </c>
    </row>
    <row r="11" spans="1:42" ht="14.25">
      <c r="A11" s="11"/>
      <c r="B11" s="12" t="s">
        <v>15</v>
      </c>
      <c r="C11" s="12" t="s">
        <v>18</v>
      </c>
      <c r="D11" s="15"/>
      <c r="E11" s="12" t="s">
        <v>16</v>
      </c>
      <c r="F11" s="15"/>
      <c r="G11" s="12" t="s">
        <v>12</v>
      </c>
      <c r="H11" s="12">
        <v>3</v>
      </c>
      <c r="I11" s="10">
        <f>SUM(J11:L11)</f>
        <v>67</v>
      </c>
      <c r="J11" s="10">
        <v>31</v>
      </c>
      <c r="K11" s="10">
        <v>28</v>
      </c>
      <c r="L11" s="10">
        <v>8</v>
      </c>
      <c r="M11" s="34">
        <v>65.456000000000003</v>
      </c>
      <c r="N11" s="13">
        <f>Tabela134345[[#This Row],[Liczba pociągów]]*Tabela134345[[#This Row],[Liczba dni kursowania w 2024 r.]]*Tabela134345[[#This Row],[Dobowa praca eksploatacyjna '[pockm']]]</f>
        <v>13156.656000000001</v>
      </c>
    </row>
    <row r="12" spans="1:42" ht="14.25">
      <c r="A12" s="11"/>
      <c r="B12" s="12" t="s">
        <v>15</v>
      </c>
      <c r="C12" s="12" t="s">
        <v>18</v>
      </c>
      <c r="D12" s="15"/>
      <c r="E12" s="12" t="s">
        <v>16</v>
      </c>
      <c r="F12" s="15"/>
      <c r="G12" s="12" t="s">
        <v>11</v>
      </c>
      <c r="H12" s="12">
        <v>4</v>
      </c>
      <c r="I12" s="10">
        <f t="shared" ref="I12:I15" si="1">SUM(J12:L12)</f>
        <v>46</v>
      </c>
      <c r="J12" s="10">
        <v>21</v>
      </c>
      <c r="K12" s="10">
        <v>20</v>
      </c>
      <c r="L12" s="10">
        <v>5</v>
      </c>
      <c r="M12" s="34">
        <v>65.456000000000003</v>
      </c>
      <c r="N12" s="13">
        <f>Tabela134345[[#This Row],[Liczba pociągów]]*Tabela134345[[#This Row],[Liczba dni kursowania w 2024 r.]]*Tabela134345[[#This Row],[Dobowa praca eksploatacyjna '[pockm']]]</f>
        <v>12043.904</v>
      </c>
    </row>
    <row r="13" spans="1:42" ht="14.25">
      <c r="A13" s="53"/>
      <c r="B13" s="54" t="s">
        <v>15</v>
      </c>
      <c r="C13" s="54" t="s">
        <v>90</v>
      </c>
      <c r="D13" s="55"/>
      <c r="E13" s="54" t="s">
        <v>16</v>
      </c>
      <c r="F13" s="55"/>
      <c r="G13" s="54" t="s">
        <v>12</v>
      </c>
      <c r="H13" s="54">
        <v>1</v>
      </c>
      <c r="I13" s="10">
        <f t="shared" si="1"/>
        <v>67</v>
      </c>
      <c r="J13" s="10">
        <v>31</v>
      </c>
      <c r="K13" s="10">
        <v>28</v>
      </c>
      <c r="L13" s="10">
        <v>8</v>
      </c>
      <c r="M13" s="34">
        <v>96.096999999999994</v>
      </c>
      <c r="N13" s="13">
        <f>Tabela134345[[#This Row],[Liczba pociągów]]*Tabela134345[[#This Row],[Liczba dni kursowania w 2024 r.]]*Tabela134345[[#This Row],[Dobowa praca eksploatacyjna '[pockm']]]</f>
        <v>6438.4989999999998</v>
      </c>
    </row>
    <row r="14" spans="1:42" ht="14.25">
      <c r="A14" s="53"/>
      <c r="B14" s="54" t="s">
        <v>15</v>
      </c>
      <c r="C14" s="54" t="s">
        <v>93</v>
      </c>
      <c r="D14" s="55"/>
      <c r="E14" s="54" t="s">
        <v>16</v>
      </c>
      <c r="F14" s="55"/>
      <c r="G14" s="54" t="s">
        <v>12</v>
      </c>
      <c r="H14" s="54">
        <v>1</v>
      </c>
      <c r="I14" s="10">
        <f t="shared" si="1"/>
        <v>67</v>
      </c>
      <c r="J14" s="10">
        <v>31</v>
      </c>
      <c r="K14" s="10">
        <v>28</v>
      </c>
      <c r="L14" s="10">
        <v>8</v>
      </c>
      <c r="M14" s="34">
        <v>23.745999999999999</v>
      </c>
      <c r="N14" s="13">
        <f>Tabela134345[[#This Row],[Liczba pociągów]]*Tabela134345[[#This Row],[Liczba dni kursowania w 2024 r.]]*Tabela134345[[#This Row],[Dobowa praca eksploatacyjna '[pockm']]]</f>
        <v>1590.982</v>
      </c>
    </row>
    <row r="15" spans="1:42" ht="14.25">
      <c r="A15" s="57"/>
      <c r="B15" s="58" t="s">
        <v>15</v>
      </c>
      <c r="C15" s="58" t="s">
        <v>93</v>
      </c>
      <c r="D15" s="59"/>
      <c r="E15" s="58" t="s">
        <v>16</v>
      </c>
      <c r="F15" s="59"/>
      <c r="G15" s="58" t="s">
        <v>11</v>
      </c>
      <c r="H15" s="58">
        <v>1</v>
      </c>
      <c r="I15" s="10">
        <f t="shared" si="1"/>
        <v>46</v>
      </c>
      <c r="J15" s="10">
        <v>21</v>
      </c>
      <c r="K15" s="10">
        <v>20</v>
      </c>
      <c r="L15" s="10">
        <v>5</v>
      </c>
      <c r="M15" s="34">
        <v>23.745999999999999</v>
      </c>
      <c r="N15" s="13">
        <f>Tabela134345[[#This Row],[Liczba pociągów]]*Tabela134345[[#This Row],[Liczba dni kursowania w 2024 r.]]*Tabela134345[[#This Row],[Dobowa praca eksploatacyjna '[pockm']]]</f>
        <v>1092.316</v>
      </c>
    </row>
    <row r="16" spans="1:42" s="1" customFormat="1">
      <c r="A16" s="26" t="s">
        <v>32</v>
      </c>
      <c r="B16" s="7"/>
      <c r="C16" s="7"/>
      <c r="D16" s="17"/>
      <c r="E16" s="7"/>
      <c r="F16" s="7"/>
      <c r="G16" s="8"/>
      <c r="H16" s="8"/>
      <c r="I16" s="14"/>
      <c r="J16" s="14"/>
      <c r="K16" s="14"/>
      <c r="L16" s="7"/>
      <c r="M16" s="48" t="s">
        <v>87</v>
      </c>
      <c r="N16" s="31">
        <f>SUM(N17:N17)</f>
        <v>23044.449000000001</v>
      </c>
    </row>
    <row r="17" spans="1:14" s="22" customFormat="1" ht="14.25">
      <c r="A17" s="32"/>
      <c r="B17" s="12" t="s">
        <v>15</v>
      </c>
      <c r="C17" s="12" t="s">
        <v>13</v>
      </c>
      <c r="D17" s="15"/>
      <c r="E17" s="12" t="s">
        <v>22</v>
      </c>
      <c r="F17" s="15"/>
      <c r="G17" s="33" t="s">
        <v>12</v>
      </c>
      <c r="H17" s="12">
        <v>3</v>
      </c>
      <c r="I17" s="10">
        <f>SUM(J17:L17)</f>
        <v>67</v>
      </c>
      <c r="J17" s="10">
        <v>31</v>
      </c>
      <c r="K17" s="10">
        <v>28</v>
      </c>
      <c r="L17" s="10">
        <v>8</v>
      </c>
      <c r="M17" s="29">
        <v>114.649</v>
      </c>
      <c r="N17" s="30">
        <f>H17*I17*M17</f>
        <v>23044.449000000001</v>
      </c>
    </row>
    <row r="18" spans="1:14" s="1" customFormat="1">
      <c r="A18" s="26" t="s">
        <v>33</v>
      </c>
      <c r="B18" s="7"/>
      <c r="C18" s="7"/>
      <c r="D18" s="17"/>
      <c r="E18" s="7"/>
      <c r="F18" s="7"/>
      <c r="G18" s="8"/>
      <c r="H18" s="8"/>
      <c r="I18" s="14"/>
      <c r="J18" s="14"/>
      <c r="K18" s="14"/>
      <c r="L18" s="7"/>
      <c r="M18" s="48" t="s">
        <v>87</v>
      </c>
      <c r="N18" s="31">
        <f>SUM(N19:N19)</f>
        <v>23044.449000000001</v>
      </c>
    </row>
    <row r="19" spans="1:14" s="22" customFormat="1" ht="14.25">
      <c r="A19" s="32"/>
      <c r="B19" s="12" t="s">
        <v>15</v>
      </c>
      <c r="C19" s="12" t="s">
        <v>22</v>
      </c>
      <c r="D19" s="15"/>
      <c r="E19" s="12" t="s">
        <v>13</v>
      </c>
      <c r="F19" s="15"/>
      <c r="G19" s="33" t="s">
        <v>12</v>
      </c>
      <c r="H19" s="12">
        <v>3</v>
      </c>
      <c r="I19" s="10">
        <f>SUM(J19:L19)</f>
        <v>67</v>
      </c>
      <c r="J19" s="10">
        <v>31</v>
      </c>
      <c r="K19" s="10">
        <v>28</v>
      </c>
      <c r="L19" s="10">
        <v>8</v>
      </c>
      <c r="M19" s="24">
        <v>114.649</v>
      </c>
      <c r="N19" s="30">
        <f>H19*I19*M19</f>
        <v>23044.449000000001</v>
      </c>
    </row>
    <row r="20" spans="1:14" s="1" customFormat="1">
      <c r="A20" s="26" t="s">
        <v>34</v>
      </c>
      <c r="B20" s="7"/>
      <c r="C20" s="7"/>
      <c r="D20" s="17"/>
      <c r="E20" s="7"/>
      <c r="F20" s="7"/>
      <c r="G20" s="8"/>
      <c r="H20" s="8"/>
      <c r="I20" s="14"/>
      <c r="J20" s="14"/>
      <c r="K20" s="14"/>
      <c r="L20" s="7"/>
      <c r="M20" s="48" t="s">
        <v>87</v>
      </c>
      <c r="N20" s="31">
        <f>SUM(N21:N22)</f>
        <v>37845.055999999997</v>
      </c>
    </row>
    <row r="21" spans="1:14" s="22" customFormat="1" ht="14.25">
      <c r="A21" s="32"/>
      <c r="B21" s="12" t="s">
        <v>15</v>
      </c>
      <c r="C21" s="12" t="s">
        <v>13</v>
      </c>
      <c r="D21" s="15"/>
      <c r="E21" s="12" t="s">
        <v>24</v>
      </c>
      <c r="F21" s="15"/>
      <c r="G21" s="12" t="s">
        <v>12</v>
      </c>
      <c r="H21" s="12">
        <v>4</v>
      </c>
      <c r="I21" s="10">
        <f>SUM(J21:L21)</f>
        <v>67</v>
      </c>
      <c r="J21" s="10">
        <v>31</v>
      </c>
      <c r="K21" s="10">
        <v>28</v>
      </c>
      <c r="L21" s="10">
        <v>8</v>
      </c>
      <c r="M21" s="24">
        <v>83.727999999999994</v>
      </c>
      <c r="N21" s="30">
        <f>H21*I21*M21</f>
        <v>22439.103999999999</v>
      </c>
    </row>
    <row r="22" spans="1:14" s="22" customFormat="1" ht="14.25">
      <c r="A22" s="32"/>
      <c r="B22" s="12" t="s">
        <v>15</v>
      </c>
      <c r="C22" s="12" t="s">
        <v>13</v>
      </c>
      <c r="D22" s="15"/>
      <c r="E22" s="12" t="s">
        <v>24</v>
      </c>
      <c r="F22" s="15"/>
      <c r="G22" s="12" t="s">
        <v>11</v>
      </c>
      <c r="H22" s="12">
        <v>4</v>
      </c>
      <c r="I22" s="10">
        <f>SUM(J22:L22)</f>
        <v>46</v>
      </c>
      <c r="J22" s="10">
        <v>21</v>
      </c>
      <c r="K22" s="10">
        <v>20</v>
      </c>
      <c r="L22" s="10">
        <v>5</v>
      </c>
      <c r="M22" s="24">
        <v>83.727999999999994</v>
      </c>
      <c r="N22" s="30">
        <f>H22*I22*M22</f>
        <v>15405.951999999999</v>
      </c>
    </row>
    <row r="23" spans="1:14" s="1" customFormat="1">
      <c r="A23" s="26" t="s">
        <v>35</v>
      </c>
      <c r="B23" s="7"/>
      <c r="C23" s="7"/>
      <c r="D23" s="17"/>
      <c r="E23" s="7"/>
      <c r="F23" s="7"/>
      <c r="G23" s="8"/>
      <c r="H23" s="8"/>
      <c r="I23" s="14"/>
      <c r="J23" s="14"/>
      <c r="K23" s="14"/>
      <c r="L23" s="7"/>
      <c r="M23" s="48" t="s">
        <v>87</v>
      </c>
      <c r="N23" s="31">
        <f>SUM(N24:N25)</f>
        <v>37845.055999999997</v>
      </c>
    </row>
    <row r="24" spans="1:14" s="22" customFormat="1" ht="28.5" customHeight="1">
      <c r="A24" s="32"/>
      <c r="B24" s="12" t="s">
        <v>15</v>
      </c>
      <c r="C24" s="12" t="s">
        <v>24</v>
      </c>
      <c r="D24" s="15"/>
      <c r="E24" s="12" t="s">
        <v>13</v>
      </c>
      <c r="F24" s="15"/>
      <c r="G24" s="12" t="s">
        <v>12</v>
      </c>
      <c r="H24" s="12">
        <v>4</v>
      </c>
      <c r="I24" s="10">
        <f>SUM(J24:L24)</f>
        <v>67</v>
      </c>
      <c r="J24" s="10">
        <v>31</v>
      </c>
      <c r="K24" s="10">
        <v>28</v>
      </c>
      <c r="L24" s="10">
        <v>8</v>
      </c>
      <c r="M24" s="24">
        <v>83.727999999999994</v>
      </c>
      <c r="N24" s="30">
        <f>H24*I24*M24</f>
        <v>22439.103999999999</v>
      </c>
    </row>
    <row r="25" spans="1:14" s="22" customFormat="1" ht="14.25">
      <c r="A25" s="32"/>
      <c r="B25" s="12" t="s">
        <v>15</v>
      </c>
      <c r="C25" s="12" t="s">
        <v>24</v>
      </c>
      <c r="D25" s="15"/>
      <c r="E25" s="12" t="s">
        <v>13</v>
      </c>
      <c r="F25" s="15"/>
      <c r="G25" s="12" t="s">
        <v>11</v>
      </c>
      <c r="H25" s="12">
        <v>4</v>
      </c>
      <c r="I25" s="49">
        <f>SUM(J25:L25)</f>
        <v>46</v>
      </c>
      <c r="J25" s="49">
        <v>21</v>
      </c>
      <c r="K25" s="49">
        <v>20</v>
      </c>
      <c r="L25" s="49">
        <v>5</v>
      </c>
      <c r="M25" s="42">
        <v>83.727999999999994</v>
      </c>
      <c r="N25" s="43">
        <f>H25*I25*M25</f>
        <v>15405.951999999999</v>
      </c>
    </row>
    <row r="26" spans="1:14" s="1" customFormat="1">
      <c r="A26" s="6"/>
      <c r="B26" s="6"/>
      <c r="C26" s="19"/>
      <c r="D26" s="6"/>
      <c r="E26" s="19"/>
      <c r="F26" s="19"/>
      <c r="G26" s="20"/>
      <c r="H26" s="20"/>
      <c r="I26" s="50"/>
      <c r="J26" s="51"/>
      <c r="K26" s="51"/>
      <c r="L26" s="45"/>
      <c r="M26" s="46" t="s">
        <v>37</v>
      </c>
      <c r="N26" s="47">
        <f>N4+N10+N16+N18+N20+N23</f>
        <v>190423.72399999999</v>
      </c>
    </row>
    <row r="29" spans="1:14" s="1" customFormat="1">
      <c r="A29" s="6"/>
      <c r="B29" s="6"/>
      <c r="C29" s="19"/>
      <c r="D29" s="6"/>
      <c r="E29" s="19"/>
      <c r="F29" s="19"/>
      <c r="G29" s="20"/>
      <c r="H29" s="20"/>
      <c r="I29" s="19"/>
      <c r="J29" s="19"/>
      <c r="K29" s="19"/>
      <c r="L29" s="6"/>
      <c r="M29" s="6"/>
      <c r="N29" s="21"/>
    </row>
    <row r="30" spans="1:14" s="1" customFormat="1" ht="17.25" customHeight="1">
      <c r="A30" s="6"/>
      <c r="B30" s="6"/>
      <c r="C30" s="19"/>
      <c r="D30" s="6"/>
      <c r="E30" s="19"/>
      <c r="F30" s="19"/>
      <c r="G30" s="20"/>
      <c r="H30" s="20"/>
      <c r="I30" s="19"/>
      <c r="J30" s="19"/>
      <c r="K30" s="19"/>
      <c r="L30" s="6"/>
      <c r="M30" s="6"/>
      <c r="N30" s="6"/>
    </row>
  </sheetData>
  <mergeCells count="2">
    <mergeCell ref="A1:N1"/>
    <mergeCell ref="A2:N2"/>
  </mergeCells>
  <pageMargins left="0.11811023622047245" right="0.11811023622047245" top="0.74803149606299213" bottom="0.74803149606299213" header="0.31496062992125984" footer="0.31496062992125984"/>
  <pageSetup paperSize="9" scale="61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workbookViewId="0">
      <selection activeCell="E3" sqref="E3"/>
    </sheetView>
  </sheetViews>
  <sheetFormatPr defaultRowHeight="15"/>
  <cols>
    <col min="1" max="1" width="45.42578125" bestFit="1" customWidth="1"/>
    <col min="2" max="2" width="12.42578125" bestFit="1" customWidth="1"/>
    <col min="3" max="4" width="14" bestFit="1" customWidth="1"/>
    <col min="5" max="5" width="12.42578125" bestFit="1" customWidth="1"/>
    <col min="6" max="6" width="14.42578125" bestFit="1" customWidth="1"/>
  </cols>
  <sheetData>
    <row r="1" spans="1:6">
      <c r="A1" s="36" t="s">
        <v>74</v>
      </c>
      <c r="B1" s="39">
        <v>2022</v>
      </c>
      <c r="C1" s="39">
        <v>2023</v>
      </c>
      <c r="D1" s="39">
        <v>2024</v>
      </c>
      <c r="E1" s="39">
        <v>2025</v>
      </c>
      <c r="F1" s="39" t="s">
        <v>75</v>
      </c>
    </row>
    <row r="2" spans="1:6">
      <c r="A2" s="37" t="s">
        <v>94</v>
      </c>
      <c r="B2" s="38">
        <f>'22'!U4+'22'!U14</f>
        <v>235357.57800000001</v>
      </c>
      <c r="C2" s="38">
        <f>'23'!X4+'23'!X10</f>
        <v>383991.82800000004</v>
      </c>
      <c r="D2" s="38">
        <f>'24'!X4+'24'!X10</f>
        <v>406884.20800000004</v>
      </c>
      <c r="E2" s="38">
        <f>'25'!N4+'25'!N10</f>
        <v>68644.713999999993</v>
      </c>
      <c r="F2" s="38">
        <f>SUM(B2:E2)</f>
        <v>1094878.328</v>
      </c>
    </row>
    <row r="3" spans="1:6">
      <c r="A3" s="37" t="s">
        <v>72</v>
      </c>
      <c r="B3" s="38">
        <f>'22'!U24+'22'!U28</f>
        <v>196164.43899999998</v>
      </c>
      <c r="C3" s="38">
        <f>'23'!X16+'23'!X18</f>
        <v>251081.31</v>
      </c>
      <c r="D3" s="38">
        <f>'24'!X16+'24'!X18</f>
        <v>251769.204</v>
      </c>
      <c r="E3" s="38">
        <f>'25'!N16+'25'!N18</f>
        <v>46088.898000000001</v>
      </c>
      <c r="F3" s="38">
        <f t="shared" ref="F3:F4" si="0">SUM(B3:E3)</f>
        <v>745103.85100000002</v>
      </c>
    </row>
    <row r="4" spans="1:6">
      <c r="A4" s="37" t="s">
        <v>73</v>
      </c>
      <c r="B4" s="38">
        <f>'22'!U32+'22'!U41</f>
        <v>344624.44800000003</v>
      </c>
      <c r="C4" s="38">
        <f>'23'!X20+'23'!X23</f>
        <v>413281.40799999994</v>
      </c>
      <c r="D4" s="38">
        <f>'24'!X20+'24'!X23</f>
        <v>413951.23199999996</v>
      </c>
      <c r="E4" s="38">
        <f>'25'!N20+'25'!N23</f>
        <v>75690.111999999994</v>
      </c>
      <c r="F4" s="38">
        <f t="shared" si="0"/>
        <v>1247547.2</v>
      </c>
    </row>
    <row r="5" spans="1:6">
      <c r="A5" s="36" t="s">
        <v>75</v>
      </c>
      <c r="B5" s="38">
        <f>SUM(B2:B4)</f>
        <v>776146.46500000008</v>
      </c>
      <c r="C5" s="38">
        <f>SUM(C2:C4)</f>
        <v>1048354.546</v>
      </c>
      <c r="D5" s="38">
        <f t="shared" ref="D5:E5" si="1">SUM(D2:D4)</f>
        <v>1072604.6439999999</v>
      </c>
      <c r="E5" s="38">
        <f t="shared" si="1"/>
        <v>190423.72399999999</v>
      </c>
      <c r="F5" s="38">
        <f>SUM(F2:F4)</f>
        <v>3087529.3789999997</v>
      </c>
    </row>
    <row r="6" spans="1:6">
      <c r="F6" s="35"/>
    </row>
    <row r="8" spans="1:6">
      <c r="F8" s="4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J99"/>
  <sheetViews>
    <sheetView tabSelected="1" view="pageBreakPreview" topLeftCell="A64" zoomScaleNormal="40" zoomScaleSheetLayoutView="100" zoomScalePageLayoutView="85" workbookViewId="0">
      <selection activeCell="K74" sqref="K74"/>
    </sheetView>
  </sheetViews>
  <sheetFormatPr defaultColWidth="10.28515625" defaultRowHeight="14.25"/>
  <cols>
    <col min="1" max="1" width="6.42578125" style="68" customWidth="1"/>
    <col min="2" max="2" width="15.42578125" style="68" customWidth="1"/>
    <col min="3" max="3" width="20.42578125" style="77" customWidth="1"/>
    <col min="4" max="4" width="8.42578125" style="98" customWidth="1"/>
    <col min="5" max="5" width="20.42578125" style="68" customWidth="1"/>
    <col min="6" max="6" width="8.5703125" style="98" customWidth="1"/>
    <col min="7" max="7" width="14.7109375" style="77" bestFit="1" customWidth="1"/>
    <col min="8" max="8" width="27.5703125" style="68" customWidth="1"/>
    <col min="9" max="9" width="13.140625" style="68" bestFit="1" customWidth="1"/>
    <col min="10" max="10" width="15" style="68" bestFit="1" customWidth="1"/>
    <col min="11" max="16384" width="10.28515625" style="68"/>
  </cols>
  <sheetData>
    <row r="2" spans="1:10" ht="17.25" customHeight="1">
      <c r="A2" s="106" t="s">
        <v>217</v>
      </c>
      <c r="B2" s="106"/>
      <c r="C2" s="106"/>
      <c r="D2" s="106"/>
      <c r="E2" s="106"/>
      <c r="F2" s="106"/>
      <c r="G2" s="106"/>
      <c r="H2" s="106"/>
      <c r="I2" s="90"/>
    </row>
    <row r="3" spans="1:10" ht="33.75" customHeight="1">
      <c r="A3" s="105" t="s">
        <v>164</v>
      </c>
      <c r="B3" s="105"/>
      <c r="C3" s="105"/>
      <c r="D3" s="105"/>
      <c r="E3" s="105"/>
      <c r="F3" s="105"/>
      <c r="G3" s="105"/>
      <c r="H3" s="105"/>
      <c r="I3" s="90"/>
    </row>
    <row r="4" spans="1:10" ht="24" customHeight="1" thickBot="1">
      <c r="A4" s="110" t="s">
        <v>223</v>
      </c>
      <c r="B4" s="110"/>
      <c r="C4" s="110"/>
      <c r="D4" s="110"/>
      <c r="E4" s="110"/>
      <c r="F4" s="110"/>
      <c r="G4" s="74"/>
      <c r="H4" s="69"/>
    </row>
    <row r="5" spans="1:10" s="70" customFormat="1" ht="36" customHeight="1">
      <c r="A5" s="111" t="s">
        <v>100</v>
      </c>
      <c r="B5" s="107" t="s">
        <v>101</v>
      </c>
      <c r="C5" s="107" t="s">
        <v>141</v>
      </c>
      <c r="D5" s="114"/>
      <c r="E5" s="107"/>
      <c r="F5" s="107"/>
      <c r="G5" s="107" t="s">
        <v>102</v>
      </c>
      <c r="H5" s="107" t="s">
        <v>216</v>
      </c>
    </row>
    <row r="6" spans="1:10" s="70" customFormat="1" ht="20.25" customHeight="1">
      <c r="A6" s="112"/>
      <c r="B6" s="108"/>
      <c r="C6" s="108"/>
      <c r="D6" s="115"/>
      <c r="E6" s="108"/>
      <c r="F6" s="108"/>
      <c r="G6" s="108"/>
      <c r="H6" s="108"/>
    </row>
    <row r="7" spans="1:10" s="70" customFormat="1" ht="19.5" customHeight="1" thickBot="1">
      <c r="A7" s="113"/>
      <c r="B7" s="109"/>
      <c r="C7" s="87" t="s">
        <v>103</v>
      </c>
      <c r="D7" s="91" t="s">
        <v>104</v>
      </c>
      <c r="E7" s="87" t="s">
        <v>105</v>
      </c>
      <c r="F7" s="91" t="s">
        <v>106</v>
      </c>
      <c r="G7" s="109"/>
      <c r="H7" s="109"/>
    </row>
    <row r="8" spans="1:10" ht="12" customHeight="1">
      <c r="A8" s="92" t="s">
        <v>98</v>
      </c>
      <c r="B8" s="75"/>
      <c r="C8" s="93" t="s">
        <v>142</v>
      </c>
      <c r="D8" s="94">
        <v>0.25694444444444448</v>
      </c>
      <c r="E8" s="93" t="s">
        <v>143</v>
      </c>
      <c r="F8" s="95"/>
      <c r="G8" s="71" t="s">
        <v>12</v>
      </c>
      <c r="H8" s="72" t="s">
        <v>161</v>
      </c>
      <c r="J8" s="73"/>
    </row>
    <row r="9" spans="1:10" ht="12" customHeight="1">
      <c r="A9" s="92" t="s">
        <v>107</v>
      </c>
      <c r="B9" s="75"/>
      <c r="C9" s="93" t="s">
        <v>142</v>
      </c>
      <c r="D9" s="94">
        <v>0.2986111111111111</v>
      </c>
      <c r="E9" s="93" t="s">
        <v>144</v>
      </c>
      <c r="F9" s="94"/>
      <c r="G9" s="96" t="s">
        <v>145</v>
      </c>
      <c r="H9" s="72" t="s">
        <v>161</v>
      </c>
      <c r="J9" s="73"/>
    </row>
    <row r="10" spans="1:10" ht="12" customHeight="1">
      <c r="A10" s="92" t="s">
        <v>108</v>
      </c>
      <c r="B10" s="75"/>
      <c r="C10" s="93" t="s">
        <v>142</v>
      </c>
      <c r="D10" s="94">
        <v>0.34027777777777773</v>
      </c>
      <c r="E10" s="93" t="s">
        <v>144</v>
      </c>
      <c r="F10" s="95"/>
      <c r="G10" s="96" t="s">
        <v>146</v>
      </c>
      <c r="H10" s="72" t="s">
        <v>161</v>
      </c>
      <c r="J10" s="73"/>
    </row>
    <row r="11" spans="1:10" ht="12" customHeight="1">
      <c r="A11" s="92" t="s">
        <v>109</v>
      </c>
      <c r="B11" s="75"/>
      <c r="C11" s="93" t="s">
        <v>142</v>
      </c>
      <c r="D11" s="94">
        <v>0.53125</v>
      </c>
      <c r="E11" s="93" t="s">
        <v>144</v>
      </c>
      <c r="F11" s="95"/>
      <c r="G11" s="71" t="s">
        <v>12</v>
      </c>
      <c r="H11" s="72" t="s">
        <v>161</v>
      </c>
      <c r="J11" s="73"/>
    </row>
    <row r="12" spans="1:10" ht="12" customHeight="1">
      <c r="A12" s="92" t="s">
        <v>110</v>
      </c>
      <c r="B12" s="75"/>
      <c r="C12" s="93" t="s">
        <v>142</v>
      </c>
      <c r="D12" s="94">
        <v>0.61458333333333337</v>
      </c>
      <c r="E12" s="93" t="s">
        <v>144</v>
      </c>
      <c r="F12" s="95"/>
      <c r="G12" s="71" t="s">
        <v>12</v>
      </c>
      <c r="H12" s="72" t="s">
        <v>161</v>
      </c>
      <c r="J12" s="73"/>
    </row>
    <row r="13" spans="1:10" ht="12" customHeight="1">
      <c r="A13" s="92" t="s">
        <v>111</v>
      </c>
      <c r="B13" s="75"/>
      <c r="C13" s="93" t="s">
        <v>142</v>
      </c>
      <c r="D13" s="94">
        <v>0.65625</v>
      </c>
      <c r="E13" s="93" t="s">
        <v>144</v>
      </c>
      <c r="F13" s="95"/>
      <c r="G13" s="82" t="s">
        <v>147</v>
      </c>
      <c r="H13" s="72" t="s">
        <v>161</v>
      </c>
      <c r="J13" s="73"/>
    </row>
    <row r="14" spans="1:10" ht="12" customHeight="1">
      <c r="A14" s="92" t="s">
        <v>112</v>
      </c>
      <c r="B14" s="75"/>
      <c r="C14" s="93" t="s">
        <v>142</v>
      </c>
      <c r="D14" s="94">
        <v>0.70486111111111116</v>
      </c>
      <c r="E14" s="93" t="s">
        <v>143</v>
      </c>
      <c r="F14" s="95"/>
      <c r="G14" s="71" t="s">
        <v>12</v>
      </c>
      <c r="H14" s="72" t="s">
        <v>161</v>
      </c>
      <c r="J14" s="73"/>
    </row>
    <row r="15" spans="1:10" ht="12" customHeight="1">
      <c r="A15" s="92" t="s">
        <v>113</v>
      </c>
      <c r="B15" s="75"/>
      <c r="C15" s="93" t="s">
        <v>142</v>
      </c>
      <c r="D15" s="94">
        <v>0.78125</v>
      </c>
      <c r="E15" s="93" t="s">
        <v>144</v>
      </c>
      <c r="F15" s="95"/>
      <c r="G15" s="82" t="s">
        <v>147</v>
      </c>
      <c r="H15" s="72" t="s">
        <v>161</v>
      </c>
      <c r="J15" s="73"/>
    </row>
    <row r="16" spans="1:10" ht="12" customHeight="1">
      <c r="A16" s="92" t="s">
        <v>165</v>
      </c>
      <c r="B16" s="75"/>
      <c r="C16" s="93" t="s">
        <v>142</v>
      </c>
      <c r="D16" s="94">
        <v>0.86458333333333337</v>
      </c>
      <c r="E16" s="93" t="s">
        <v>144</v>
      </c>
      <c r="F16" s="95"/>
      <c r="G16" s="71" t="s">
        <v>12</v>
      </c>
      <c r="H16" s="72" t="s">
        <v>161</v>
      </c>
      <c r="J16" s="73"/>
    </row>
    <row r="17" spans="1:10" ht="12" customHeight="1">
      <c r="A17" s="92" t="s">
        <v>114</v>
      </c>
      <c r="B17" s="75"/>
      <c r="C17" s="93" t="s">
        <v>142</v>
      </c>
      <c r="D17" s="94">
        <v>0.94791666666666663</v>
      </c>
      <c r="E17" s="93" t="s">
        <v>163</v>
      </c>
      <c r="F17" s="95"/>
      <c r="G17" s="82" t="s">
        <v>147</v>
      </c>
      <c r="H17" s="72" t="s">
        <v>161</v>
      </c>
      <c r="J17" s="73"/>
    </row>
    <row r="18" spans="1:10" ht="12" customHeight="1">
      <c r="A18" s="92" t="s">
        <v>115</v>
      </c>
      <c r="B18" s="75"/>
      <c r="C18" s="93" t="s">
        <v>163</v>
      </c>
      <c r="D18" s="94"/>
      <c r="E18" s="93" t="s">
        <v>142</v>
      </c>
      <c r="F18" s="94">
        <v>0.21875</v>
      </c>
      <c r="G18" s="96" t="s">
        <v>148</v>
      </c>
      <c r="H18" s="72" t="s">
        <v>161</v>
      </c>
      <c r="J18" s="73"/>
    </row>
    <row r="19" spans="1:10" ht="12" customHeight="1">
      <c r="A19" s="92" t="s">
        <v>116</v>
      </c>
      <c r="B19" s="75"/>
      <c r="C19" s="93" t="s">
        <v>144</v>
      </c>
      <c r="D19" s="94"/>
      <c r="E19" s="93" t="s">
        <v>142</v>
      </c>
      <c r="F19" s="94">
        <v>0.26041666666666669</v>
      </c>
      <c r="G19" s="78" t="s">
        <v>12</v>
      </c>
      <c r="H19" s="72" t="s">
        <v>161</v>
      </c>
      <c r="J19" s="73"/>
    </row>
    <row r="20" spans="1:10" ht="12" customHeight="1">
      <c r="A20" s="92" t="s">
        <v>117</v>
      </c>
      <c r="B20" s="75"/>
      <c r="C20" s="93" t="s">
        <v>144</v>
      </c>
      <c r="D20" s="94"/>
      <c r="E20" s="93" t="s">
        <v>142</v>
      </c>
      <c r="F20" s="94">
        <v>0.30208333333333331</v>
      </c>
      <c r="G20" s="96" t="s">
        <v>148</v>
      </c>
      <c r="H20" s="72" t="s">
        <v>161</v>
      </c>
      <c r="J20" s="73"/>
    </row>
    <row r="21" spans="1:10" ht="12" customHeight="1">
      <c r="A21" s="92" t="s">
        <v>118</v>
      </c>
      <c r="B21" s="75"/>
      <c r="C21" s="93" t="s">
        <v>143</v>
      </c>
      <c r="D21" s="94"/>
      <c r="E21" s="93" t="s">
        <v>142</v>
      </c>
      <c r="F21" s="94">
        <v>0.34375</v>
      </c>
      <c r="G21" s="78" t="s">
        <v>12</v>
      </c>
      <c r="H21" s="72" t="s">
        <v>161</v>
      </c>
      <c r="J21" s="73"/>
    </row>
    <row r="22" spans="1:10" ht="12" customHeight="1">
      <c r="A22" s="92" t="s">
        <v>119</v>
      </c>
      <c r="B22" s="75"/>
      <c r="C22" s="93" t="s">
        <v>144</v>
      </c>
      <c r="D22" s="94"/>
      <c r="E22" s="93" t="s">
        <v>142</v>
      </c>
      <c r="F22" s="94">
        <v>0.38541666666666669</v>
      </c>
      <c r="G22" s="96" t="s">
        <v>145</v>
      </c>
      <c r="H22" s="72" t="s">
        <v>161</v>
      </c>
      <c r="J22" s="73"/>
    </row>
    <row r="23" spans="1:10" ht="12" customHeight="1">
      <c r="A23" s="92" t="s">
        <v>120</v>
      </c>
      <c r="B23" s="75"/>
      <c r="C23" s="93" t="s">
        <v>144</v>
      </c>
      <c r="D23" s="94"/>
      <c r="E23" s="93" t="s">
        <v>142</v>
      </c>
      <c r="F23" s="94">
        <v>0.47222222222222227</v>
      </c>
      <c r="G23" s="96" t="s">
        <v>146</v>
      </c>
      <c r="H23" s="72" t="s">
        <v>161</v>
      </c>
      <c r="J23" s="73"/>
    </row>
    <row r="24" spans="1:10" ht="12" customHeight="1">
      <c r="A24" s="92" t="s">
        <v>121</v>
      </c>
      <c r="B24" s="75"/>
      <c r="C24" s="93" t="s">
        <v>144</v>
      </c>
      <c r="D24" s="94"/>
      <c r="E24" s="93" t="s">
        <v>142</v>
      </c>
      <c r="F24" s="94">
        <v>0.55555555555555558</v>
      </c>
      <c r="G24" s="82" t="s">
        <v>12</v>
      </c>
      <c r="H24" s="72" t="s">
        <v>161</v>
      </c>
      <c r="J24" s="73"/>
    </row>
    <row r="25" spans="1:10" ht="12" customHeight="1">
      <c r="A25" s="92" t="s">
        <v>122</v>
      </c>
      <c r="B25" s="75"/>
      <c r="C25" s="93" t="s">
        <v>144</v>
      </c>
      <c r="D25" s="94"/>
      <c r="E25" s="93" t="s">
        <v>142</v>
      </c>
      <c r="F25" s="94">
        <v>0.65972222222222221</v>
      </c>
      <c r="G25" s="82" t="s">
        <v>147</v>
      </c>
      <c r="H25" s="72" t="s">
        <v>161</v>
      </c>
      <c r="J25" s="73"/>
    </row>
    <row r="26" spans="1:10" ht="12" customHeight="1">
      <c r="A26" s="92" t="s">
        <v>123</v>
      </c>
      <c r="B26" s="75"/>
      <c r="C26" s="93" t="s">
        <v>144</v>
      </c>
      <c r="D26" s="94"/>
      <c r="E26" s="93" t="s">
        <v>142</v>
      </c>
      <c r="F26" s="94">
        <v>0.72916666666666663</v>
      </c>
      <c r="G26" s="82" t="s">
        <v>12</v>
      </c>
      <c r="H26" s="72" t="s">
        <v>161</v>
      </c>
      <c r="J26" s="73"/>
    </row>
    <row r="27" spans="1:10" ht="12" customHeight="1">
      <c r="A27" s="92" t="s">
        <v>124</v>
      </c>
      <c r="B27" s="75"/>
      <c r="C27" s="93" t="s">
        <v>143</v>
      </c>
      <c r="D27" s="94"/>
      <c r="E27" s="93" t="s">
        <v>142</v>
      </c>
      <c r="F27" s="94">
        <v>0.8125</v>
      </c>
      <c r="G27" s="82" t="s">
        <v>12</v>
      </c>
      <c r="H27" s="72" t="s">
        <v>161</v>
      </c>
      <c r="J27" s="73"/>
    </row>
    <row r="28" spans="1:10" ht="12" customHeight="1">
      <c r="A28" s="92" t="s">
        <v>125</v>
      </c>
      <c r="B28" s="75"/>
      <c r="C28" s="75" t="s">
        <v>150</v>
      </c>
      <c r="D28" s="79">
        <v>0.25694444444444448</v>
      </c>
      <c r="E28" s="75" t="s">
        <v>149</v>
      </c>
      <c r="F28" s="79"/>
      <c r="G28" s="78" t="s">
        <v>12</v>
      </c>
      <c r="H28" s="72" t="s">
        <v>161</v>
      </c>
      <c r="J28" s="73"/>
    </row>
    <row r="29" spans="1:10" ht="12" customHeight="1">
      <c r="A29" s="92" t="s">
        <v>126</v>
      </c>
      <c r="B29" s="75"/>
      <c r="C29" s="75" t="s">
        <v>142</v>
      </c>
      <c r="D29" s="79">
        <v>0.55902777777777779</v>
      </c>
      <c r="E29" s="75" t="s">
        <v>149</v>
      </c>
      <c r="F29" s="79"/>
      <c r="G29" s="80" t="s">
        <v>145</v>
      </c>
      <c r="H29" s="72" t="s">
        <v>161</v>
      </c>
      <c r="J29" s="73"/>
    </row>
    <row r="30" spans="1:10" ht="12" customHeight="1">
      <c r="A30" s="92" t="s">
        <v>166</v>
      </c>
      <c r="B30" s="75"/>
      <c r="C30" s="75" t="s">
        <v>142</v>
      </c>
      <c r="D30" s="79">
        <v>0.65625</v>
      </c>
      <c r="E30" s="75" t="s">
        <v>149</v>
      </c>
      <c r="F30" s="79"/>
      <c r="G30" s="81" t="s">
        <v>151</v>
      </c>
      <c r="H30" s="72" t="s">
        <v>161</v>
      </c>
      <c r="J30" s="73"/>
    </row>
    <row r="31" spans="1:10" ht="12" customHeight="1">
      <c r="A31" s="92" t="s">
        <v>167</v>
      </c>
      <c r="B31" s="75"/>
      <c r="C31" s="75" t="s">
        <v>142</v>
      </c>
      <c r="D31" s="79">
        <v>0.73958333333333337</v>
      </c>
      <c r="E31" s="75" t="s">
        <v>149</v>
      </c>
      <c r="F31" s="79"/>
      <c r="G31" s="82" t="s">
        <v>147</v>
      </c>
      <c r="H31" s="72" t="s">
        <v>161</v>
      </c>
      <c r="J31" s="73"/>
    </row>
    <row r="32" spans="1:10" ht="12" customHeight="1">
      <c r="A32" s="92" t="s">
        <v>168</v>
      </c>
      <c r="B32" s="75"/>
      <c r="C32" s="75" t="s">
        <v>142</v>
      </c>
      <c r="D32" s="76">
        <v>0.78125</v>
      </c>
      <c r="E32" s="75" t="s">
        <v>149</v>
      </c>
      <c r="F32" s="76"/>
      <c r="G32" s="80" t="s">
        <v>12</v>
      </c>
      <c r="H32" s="72" t="s">
        <v>161</v>
      </c>
      <c r="J32" s="73"/>
    </row>
    <row r="33" spans="1:10" ht="12" customHeight="1">
      <c r="A33" s="92" t="s">
        <v>169</v>
      </c>
      <c r="B33" s="75"/>
      <c r="C33" s="75" t="s">
        <v>149</v>
      </c>
      <c r="D33" s="79"/>
      <c r="E33" s="75" t="s">
        <v>142</v>
      </c>
      <c r="F33" s="79">
        <v>0.24652777777777779</v>
      </c>
      <c r="G33" s="80" t="s">
        <v>12</v>
      </c>
      <c r="H33" s="72" t="s">
        <v>161</v>
      </c>
      <c r="J33" s="73"/>
    </row>
    <row r="34" spans="1:10" ht="12" customHeight="1">
      <c r="A34" s="92" t="s">
        <v>170</v>
      </c>
      <c r="B34" s="75"/>
      <c r="C34" s="75" t="s">
        <v>149</v>
      </c>
      <c r="D34" s="79"/>
      <c r="E34" s="75" t="s">
        <v>142</v>
      </c>
      <c r="F34" s="79">
        <v>0.34375</v>
      </c>
      <c r="G34" s="80" t="s">
        <v>12</v>
      </c>
      <c r="H34" s="72" t="s">
        <v>161</v>
      </c>
      <c r="J34" s="73"/>
    </row>
    <row r="35" spans="1:10" ht="12" customHeight="1">
      <c r="A35" s="92" t="s">
        <v>171</v>
      </c>
      <c r="B35" s="75"/>
      <c r="C35" s="75" t="s">
        <v>149</v>
      </c>
      <c r="D35" s="79"/>
      <c r="E35" s="75" t="s">
        <v>142</v>
      </c>
      <c r="F35" s="79">
        <v>0.67708333333333337</v>
      </c>
      <c r="G35" s="80" t="s">
        <v>145</v>
      </c>
      <c r="H35" s="72" t="s">
        <v>161</v>
      </c>
      <c r="J35" s="73"/>
    </row>
    <row r="36" spans="1:10" ht="12" customHeight="1">
      <c r="A36" s="92" t="s">
        <v>172</v>
      </c>
      <c r="B36" s="75"/>
      <c r="C36" s="75" t="s">
        <v>149</v>
      </c>
      <c r="D36" s="79"/>
      <c r="E36" s="75" t="s">
        <v>142</v>
      </c>
      <c r="F36" s="79">
        <v>0.72916666666666663</v>
      </c>
      <c r="G36" s="81" t="s">
        <v>151</v>
      </c>
      <c r="H36" s="72" t="s">
        <v>161</v>
      </c>
      <c r="J36" s="73"/>
    </row>
    <row r="37" spans="1:10" ht="12" customHeight="1">
      <c r="A37" s="92" t="s">
        <v>173</v>
      </c>
      <c r="B37" s="75"/>
      <c r="C37" s="75" t="s">
        <v>149</v>
      </c>
      <c r="D37" s="79"/>
      <c r="E37" s="75" t="s">
        <v>142</v>
      </c>
      <c r="F37" s="79">
        <v>0.84375</v>
      </c>
      <c r="G37" s="82" t="s">
        <v>147</v>
      </c>
      <c r="H37" s="72" t="s">
        <v>161</v>
      </c>
      <c r="J37" s="73"/>
    </row>
    <row r="38" spans="1:10" ht="12" customHeight="1">
      <c r="A38" s="92" t="s">
        <v>174</v>
      </c>
      <c r="B38" s="75"/>
      <c r="C38" s="75" t="s">
        <v>142</v>
      </c>
      <c r="D38" s="79">
        <v>0.23611111111111113</v>
      </c>
      <c r="E38" s="75" t="s">
        <v>152</v>
      </c>
      <c r="F38" s="79"/>
      <c r="G38" s="97" t="s">
        <v>153</v>
      </c>
      <c r="H38" s="72" t="s">
        <v>161</v>
      </c>
      <c r="J38" s="73"/>
    </row>
    <row r="39" spans="1:10" ht="12" customHeight="1">
      <c r="A39" s="92" t="s">
        <v>175</v>
      </c>
      <c r="B39" s="75"/>
      <c r="C39" s="75" t="s">
        <v>142</v>
      </c>
      <c r="D39" s="79">
        <v>0.44444444444444442</v>
      </c>
      <c r="E39" s="75" t="s">
        <v>152</v>
      </c>
      <c r="F39" s="79"/>
      <c r="G39" s="97" t="s">
        <v>12</v>
      </c>
      <c r="H39" s="72" t="s">
        <v>161</v>
      </c>
      <c r="J39" s="73"/>
    </row>
    <row r="40" spans="1:10" ht="12" customHeight="1">
      <c r="A40" s="92" t="s">
        <v>176</v>
      </c>
      <c r="B40" s="75"/>
      <c r="C40" s="75" t="s">
        <v>142</v>
      </c>
      <c r="D40" s="79">
        <v>0.61111111111111105</v>
      </c>
      <c r="E40" s="75" t="s">
        <v>152</v>
      </c>
      <c r="F40" s="79"/>
      <c r="G40" s="97" t="s">
        <v>147</v>
      </c>
      <c r="H40" s="72" t="s">
        <v>161</v>
      </c>
      <c r="J40" s="73"/>
    </row>
    <row r="41" spans="1:10" ht="12" customHeight="1">
      <c r="A41" s="92" t="s">
        <v>177</v>
      </c>
      <c r="B41" s="75"/>
      <c r="C41" s="75" t="s">
        <v>142</v>
      </c>
      <c r="D41" s="79">
        <v>0.74305555555555547</v>
      </c>
      <c r="E41" s="75" t="s">
        <v>152</v>
      </c>
      <c r="F41" s="79"/>
      <c r="G41" s="97" t="s">
        <v>12</v>
      </c>
      <c r="H41" s="72" t="s">
        <v>161</v>
      </c>
      <c r="J41" s="73"/>
    </row>
    <row r="42" spans="1:10" ht="12" customHeight="1">
      <c r="A42" s="92" t="s">
        <v>178</v>
      </c>
      <c r="B42" s="75"/>
      <c r="C42" s="75" t="s">
        <v>152</v>
      </c>
      <c r="D42" s="79"/>
      <c r="E42" s="75" t="s">
        <v>142</v>
      </c>
      <c r="F42" s="79">
        <v>0.30208333333333331</v>
      </c>
      <c r="G42" s="97" t="s">
        <v>146</v>
      </c>
      <c r="H42" s="72" t="s">
        <v>161</v>
      </c>
      <c r="J42" s="73"/>
    </row>
    <row r="43" spans="1:10" ht="12" customHeight="1">
      <c r="A43" s="92" t="s">
        <v>179</v>
      </c>
      <c r="B43" s="75"/>
      <c r="C43" s="75" t="s">
        <v>152</v>
      </c>
      <c r="D43" s="79"/>
      <c r="E43" s="75" t="s">
        <v>142</v>
      </c>
      <c r="F43" s="79">
        <v>0.38541666666666669</v>
      </c>
      <c r="G43" s="97" t="s">
        <v>147</v>
      </c>
      <c r="H43" s="72" t="s">
        <v>161</v>
      </c>
      <c r="J43" s="73"/>
    </row>
    <row r="44" spans="1:10" ht="12" customHeight="1">
      <c r="A44" s="92" t="s">
        <v>180</v>
      </c>
      <c r="B44" s="75"/>
      <c r="C44" s="75" t="s">
        <v>152</v>
      </c>
      <c r="D44" s="79"/>
      <c r="E44" s="75" t="s">
        <v>142</v>
      </c>
      <c r="F44" s="79">
        <v>0.69444444444444453</v>
      </c>
      <c r="G44" s="97" t="s">
        <v>12</v>
      </c>
      <c r="H44" s="72" t="s">
        <v>161</v>
      </c>
      <c r="J44" s="73"/>
    </row>
    <row r="45" spans="1:10" ht="12" customHeight="1">
      <c r="A45" s="92" t="s">
        <v>127</v>
      </c>
      <c r="B45" s="75"/>
      <c r="C45" s="75" t="s">
        <v>152</v>
      </c>
      <c r="D45" s="79"/>
      <c r="E45" s="75" t="s">
        <v>142</v>
      </c>
      <c r="F45" s="79">
        <v>0.74305555555555547</v>
      </c>
      <c r="G45" s="97" t="s">
        <v>147</v>
      </c>
      <c r="H45" s="72" t="s">
        <v>161</v>
      </c>
      <c r="J45" s="73"/>
    </row>
    <row r="46" spans="1:10" ht="12" customHeight="1">
      <c r="A46" s="92" t="s">
        <v>181</v>
      </c>
      <c r="B46" s="75"/>
      <c r="C46" s="75" t="s">
        <v>142</v>
      </c>
      <c r="D46" s="79"/>
      <c r="E46" s="75" t="s">
        <v>154</v>
      </c>
      <c r="F46" s="79">
        <v>0.28125</v>
      </c>
      <c r="G46" s="80" t="s">
        <v>145</v>
      </c>
      <c r="H46" s="72" t="s">
        <v>162</v>
      </c>
      <c r="J46" s="73"/>
    </row>
    <row r="47" spans="1:10" ht="12" customHeight="1">
      <c r="A47" s="92" t="s">
        <v>128</v>
      </c>
      <c r="B47" s="75"/>
      <c r="C47" s="75" t="s">
        <v>142</v>
      </c>
      <c r="D47" s="79"/>
      <c r="E47" s="75" t="s">
        <v>155</v>
      </c>
      <c r="F47" s="79">
        <v>0.3263888888888889</v>
      </c>
      <c r="G47" s="80" t="s">
        <v>12</v>
      </c>
      <c r="H47" s="72" t="s">
        <v>162</v>
      </c>
      <c r="J47" s="73"/>
    </row>
    <row r="48" spans="1:10" ht="12" customHeight="1">
      <c r="A48" s="92" t="s">
        <v>129</v>
      </c>
      <c r="B48" s="75"/>
      <c r="C48" s="75" t="s">
        <v>142</v>
      </c>
      <c r="D48" s="79"/>
      <c r="E48" s="75" t="s">
        <v>154</v>
      </c>
      <c r="F48" s="79">
        <v>0.4513888888888889</v>
      </c>
      <c r="G48" s="80" t="s">
        <v>12</v>
      </c>
      <c r="H48" s="72" t="s">
        <v>162</v>
      </c>
      <c r="J48" s="73"/>
    </row>
    <row r="49" spans="1:10" ht="12" customHeight="1">
      <c r="A49" s="92" t="s">
        <v>130</v>
      </c>
      <c r="B49" s="75"/>
      <c r="C49" s="75" t="s">
        <v>142</v>
      </c>
      <c r="D49" s="79"/>
      <c r="E49" s="75" t="s">
        <v>155</v>
      </c>
      <c r="F49" s="79">
        <v>0.57638888888888895</v>
      </c>
      <c r="G49" s="84" t="s">
        <v>147</v>
      </c>
      <c r="H49" s="72" t="s">
        <v>162</v>
      </c>
      <c r="J49" s="73"/>
    </row>
    <row r="50" spans="1:10" ht="12" customHeight="1">
      <c r="A50" s="92" t="s">
        <v>131</v>
      </c>
      <c r="B50" s="75"/>
      <c r="C50" s="75" t="s">
        <v>142</v>
      </c>
      <c r="D50" s="79">
        <v>0.56944444444444442</v>
      </c>
      <c r="E50" s="75" t="s">
        <v>154</v>
      </c>
      <c r="F50" s="79"/>
      <c r="G50" s="80" t="s">
        <v>12</v>
      </c>
      <c r="H50" s="72" t="s">
        <v>162</v>
      </c>
      <c r="J50" s="73"/>
    </row>
    <row r="51" spans="1:10" ht="12" customHeight="1">
      <c r="A51" s="92" t="s">
        <v>132</v>
      </c>
      <c r="B51" s="75"/>
      <c r="C51" s="75" t="s">
        <v>142</v>
      </c>
      <c r="D51" s="79">
        <v>0.61111111111111105</v>
      </c>
      <c r="E51" s="75" t="s">
        <v>155</v>
      </c>
      <c r="F51" s="79"/>
      <c r="G51" s="84" t="s">
        <v>151</v>
      </c>
      <c r="H51" s="72" t="s">
        <v>162</v>
      </c>
      <c r="J51" s="73"/>
    </row>
    <row r="52" spans="1:10" ht="12" customHeight="1">
      <c r="A52" s="92" t="s">
        <v>133</v>
      </c>
      <c r="B52" s="75"/>
      <c r="C52" s="75" t="s">
        <v>142</v>
      </c>
      <c r="D52" s="79">
        <v>0.65972222222222221</v>
      </c>
      <c r="E52" s="75" t="s">
        <v>154</v>
      </c>
      <c r="F52" s="79"/>
      <c r="G52" s="80" t="s">
        <v>12</v>
      </c>
      <c r="H52" s="72" t="s">
        <v>162</v>
      </c>
      <c r="J52" s="73"/>
    </row>
    <row r="53" spans="1:10" ht="12" customHeight="1">
      <c r="A53" s="92" t="s">
        <v>134</v>
      </c>
      <c r="B53" s="75"/>
      <c r="C53" s="75" t="s">
        <v>142</v>
      </c>
      <c r="D53" s="79">
        <v>0.72222222222222221</v>
      </c>
      <c r="E53" s="75" t="s">
        <v>154</v>
      </c>
      <c r="F53" s="79"/>
      <c r="G53" s="80" t="s">
        <v>12</v>
      </c>
      <c r="H53" s="72" t="s">
        <v>162</v>
      </c>
      <c r="J53" s="73"/>
    </row>
    <row r="54" spans="1:10" ht="12" customHeight="1">
      <c r="A54" s="92" t="s">
        <v>135</v>
      </c>
      <c r="B54" s="75"/>
      <c r="C54" s="75" t="s">
        <v>142</v>
      </c>
      <c r="D54" s="79">
        <v>0.78472222222222221</v>
      </c>
      <c r="E54" s="75" t="s">
        <v>155</v>
      </c>
      <c r="F54" s="79"/>
      <c r="G54" s="80" t="s">
        <v>12</v>
      </c>
      <c r="H54" s="72" t="s">
        <v>162</v>
      </c>
      <c r="J54" s="73"/>
    </row>
    <row r="55" spans="1:10" ht="12" customHeight="1">
      <c r="A55" s="92" t="s">
        <v>136</v>
      </c>
      <c r="B55" s="75"/>
      <c r="C55" s="75" t="s">
        <v>142</v>
      </c>
      <c r="D55" s="79">
        <v>0.82638888888888884</v>
      </c>
      <c r="E55" s="75" t="s">
        <v>154</v>
      </c>
      <c r="F55" s="79"/>
      <c r="G55" s="80" t="s">
        <v>12</v>
      </c>
      <c r="H55" s="72" t="s">
        <v>162</v>
      </c>
      <c r="J55" s="73"/>
    </row>
    <row r="56" spans="1:10" ht="12" customHeight="1">
      <c r="A56" s="92" t="s">
        <v>137</v>
      </c>
      <c r="B56" s="76"/>
      <c r="C56" s="75" t="s">
        <v>155</v>
      </c>
      <c r="D56" s="79"/>
      <c r="E56" s="75" t="s">
        <v>142</v>
      </c>
      <c r="F56" s="79">
        <v>0.24305555555555555</v>
      </c>
      <c r="G56" s="80" t="s">
        <v>12</v>
      </c>
      <c r="H56" s="72" t="s">
        <v>162</v>
      </c>
      <c r="J56" s="73"/>
    </row>
    <row r="57" spans="1:10" ht="12" customHeight="1">
      <c r="A57" s="92" t="s">
        <v>138</v>
      </c>
      <c r="B57" s="75"/>
      <c r="C57" s="75" t="s">
        <v>154</v>
      </c>
      <c r="D57" s="79"/>
      <c r="E57" s="75" t="s">
        <v>142</v>
      </c>
      <c r="F57" s="79">
        <v>0.2986111111111111</v>
      </c>
      <c r="G57" s="80" t="s">
        <v>12</v>
      </c>
      <c r="H57" s="72" t="s">
        <v>162</v>
      </c>
      <c r="J57" s="73"/>
    </row>
    <row r="58" spans="1:10" ht="12" customHeight="1">
      <c r="A58" s="92" t="s">
        <v>139</v>
      </c>
      <c r="B58" s="75"/>
      <c r="C58" s="75" t="s">
        <v>154</v>
      </c>
      <c r="D58" s="79"/>
      <c r="E58" s="75" t="s">
        <v>142</v>
      </c>
      <c r="F58" s="79">
        <v>0.34722222222222227</v>
      </c>
      <c r="G58" s="80" t="s">
        <v>145</v>
      </c>
      <c r="H58" s="72" t="s">
        <v>162</v>
      </c>
      <c r="J58" s="73"/>
    </row>
    <row r="59" spans="1:10" ht="12" customHeight="1">
      <c r="A59" s="92" t="s">
        <v>182</v>
      </c>
      <c r="B59" s="75"/>
      <c r="C59" s="75" t="s">
        <v>155</v>
      </c>
      <c r="D59" s="79"/>
      <c r="E59" s="75" t="s">
        <v>142</v>
      </c>
      <c r="F59" s="79">
        <v>0.39583333333333331</v>
      </c>
      <c r="G59" s="80" t="s">
        <v>12</v>
      </c>
      <c r="H59" s="72" t="s">
        <v>162</v>
      </c>
      <c r="J59" s="73"/>
    </row>
    <row r="60" spans="1:10" ht="12" customHeight="1">
      <c r="A60" s="92" t="s">
        <v>140</v>
      </c>
      <c r="B60" s="75"/>
      <c r="C60" s="75" t="s">
        <v>154</v>
      </c>
      <c r="D60" s="79"/>
      <c r="E60" s="75" t="s">
        <v>142</v>
      </c>
      <c r="F60" s="79">
        <v>0.4375</v>
      </c>
      <c r="G60" s="80" t="s">
        <v>12</v>
      </c>
      <c r="H60" s="72" t="s">
        <v>162</v>
      </c>
      <c r="J60" s="73"/>
    </row>
    <row r="61" spans="1:10" ht="12" customHeight="1">
      <c r="A61" s="92" t="s">
        <v>183</v>
      </c>
      <c r="B61" s="75"/>
      <c r="C61" s="75" t="s">
        <v>154</v>
      </c>
      <c r="D61" s="79"/>
      <c r="E61" s="75" t="s">
        <v>142</v>
      </c>
      <c r="F61" s="79">
        <v>0.47916666666666669</v>
      </c>
      <c r="G61" s="80" t="s">
        <v>12</v>
      </c>
      <c r="H61" s="72" t="s">
        <v>162</v>
      </c>
      <c r="J61" s="73"/>
    </row>
    <row r="62" spans="1:10" ht="12" customHeight="1">
      <c r="A62" s="92" t="s">
        <v>184</v>
      </c>
      <c r="B62" s="75"/>
      <c r="C62" s="75" t="s">
        <v>155</v>
      </c>
      <c r="D62" s="79">
        <v>0.57638888888888895</v>
      </c>
      <c r="E62" s="75" t="s">
        <v>142</v>
      </c>
      <c r="F62" s="79"/>
      <c r="G62" s="84" t="s">
        <v>147</v>
      </c>
      <c r="H62" s="72" t="s">
        <v>162</v>
      </c>
      <c r="J62" s="73"/>
    </row>
    <row r="63" spans="1:10" ht="12" customHeight="1">
      <c r="A63" s="92" t="s">
        <v>185</v>
      </c>
      <c r="B63" s="75"/>
      <c r="C63" s="75" t="s">
        <v>154</v>
      </c>
      <c r="D63" s="79">
        <v>0.64583333333333337</v>
      </c>
      <c r="E63" s="75" t="s">
        <v>142</v>
      </c>
      <c r="F63" s="79"/>
      <c r="G63" s="80" t="s">
        <v>12</v>
      </c>
      <c r="H63" s="72" t="s">
        <v>162</v>
      </c>
      <c r="J63" s="73"/>
    </row>
    <row r="64" spans="1:10" ht="12" customHeight="1">
      <c r="A64" s="92" t="s">
        <v>186</v>
      </c>
      <c r="B64" s="75"/>
      <c r="C64" s="75" t="s">
        <v>155</v>
      </c>
      <c r="D64" s="79">
        <v>0.76388888888888884</v>
      </c>
      <c r="E64" s="75" t="s">
        <v>142</v>
      </c>
      <c r="F64" s="79"/>
      <c r="G64" s="80" t="s">
        <v>12</v>
      </c>
      <c r="H64" s="72" t="s">
        <v>162</v>
      </c>
      <c r="J64" s="73"/>
    </row>
    <row r="65" spans="1:10" ht="12" customHeight="1">
      <c r="A65" s="92" t="s">
        <v>187</v>
      </c>
      <c r="B65" s="75"/>
      <c r="C65" s="75" t="s">
        <v>154</v>
      </c>
      <c r="D65" s="79">
        <v>0.80555555555555547</v>
      </c>
      <c r="E65" s="75" t="s">
        <v>142</v>
      </c>
      <c r="F65" s="79"/>
      <c r="G65" s="80" t="s">
        <v>12</v>
      </c>
      <c r="H65" s="72" t="s">
        <v>162</v>
      </c>
      <c r="J65" s="73"/>
    </row>
    <row r="66" spans="1:10" ht="12" customHeight="1">
      <c r="A66" s="92" t="s">
        <v>188</v>
      </c>
      <c r="B66" s="75"/>
      <c r="C66" s="75" t="s">
        <v>156</v>
      </c>
      <c r="D66" s="79">
        <v>0.34722222222222227</v>
      </c>
      <c r="E66" s="75" t="s">
        <v>154</v>
      </c>
      <c r="F66" s="79"/>
      <c r="G66" s="80" t="s">
        <v>12</v>
      </c>
      <c r="H66" s="72" t="s">
        <v>162</v>
      </c>
      <c r="J66" s="73"/>
    </row>
    <row r="67" spans="1:10" ht="12" customHeight="1">
      <c r="A67" s="92" t="s">
        <v>189</v>
      </c>
      <c r="B67" s="75"/>
      <c r="C67" s="75" t="s">
        <v>156</v>
      </c>
      <c r="D67" s="79">
        <v>0.61805555555555558</v>
      </c>
      <c r="E67" s="75" t="s">
        <v>154</v>
      </c>
      <c r="F67" s="79"/>
      <c r="G67" s="80" t="s">
        <v>12</v>
      </c>
      <c r="H67" s="72" t="s">
        <v>162</v>
      </c>
      <c r="J67" s="73"/>
    </row>
    <row r="68" spans="1:10" ht="12" customHeight="1">
      <c r="A68" s="92" t="s">
        <v>190</v>
      </c>
      <c r="B68" s="75"/>
      <c r="C68" s="75" t="s">
        <v>156</v>
      </c>
      <c r="D68" s="79">
        <v>0.74305555555555547</v>
      </c>
      <c r="E68" s="75" t="s">
        <v>154</v>
      </c>
      <c r="F68" s="79"/>
      <c r="G68" s="80" t="s">
        <v>12</v>
      </c>
      <c r="H68" s="72" t="s">
        <v>162</v>
      </c>
      <c r="J68" s="73"/>
    </row>
    <row r="69" spans="1:10" ht="12" customHeight="1">
      <c r="A69" s="92" t="s">
        <v>191</v>
      </c>
      <c r="B69" s="75"/>
      <c r="C69" s="75" t="s">
        <v>154</v>
      </c>
      <c r="D69" s="79">
        <v>0.20486111111111113</v>
      </c>
      <c r="E69" s="75" t="s">
        <v>156</v>
      </c>
      <c r="F69" s="79"/>
      <c r="G69" s="80" t="s">
        <v>12</v>
      </c>
      <c r="H69" s="72" t="s">
        <v>162</v>
      </c>
      <c r="J69" s="73"/>
    </row>
    <row r="70" spans="1:10" ht="12" customHeight="1">
      <c r="A70" s="92" t="s">
        <v>192</v>
      </c>
      <c r="B70" s="75"/>
      <c r="C70" s="75" t="s">
        <v>154</v>
      </c>
      <c r="D70" s="79">
        <v>0.4548611111111111</v>
      </c>
      <c r="E70" s="75" t="s">
        <v>156</v>
      </c>
      <c r="F70" s="79"/>
      <c r="G70" s="80" t="s">
        <v>12</v>
      </c>
      <c r="H70" s="72" t="s">
        <v>162</v>
      </c>
      <c r="J70" s="73"/>
    </row>
    <row r="71" spans="1:10" ht="12" customHeight="1">
      <c r="A71" s="92" t="s">
        <v>193</v>
      </c>
      <c r="B71" s="75"/>
      <c r="C71" s="75" t="s">
        <v>154</v>
      </c>
      <c r="D71" s="79">
        <v>0.59722222222222221</v>
      </c>
      <c r="E71" s="75" t="s">
        <v>156</v>
      </c>
      <c r="F71" s="79"/>
      <c r="G71" s="80" t="s">
        <v>12</v>
      </c>
      <c r="H71" s="72" t="s">
        <v>162</v>
      </c>
      <c r="J71" s="73"/>
    </row>
    <row r="72" spans="1:10" ht="12" customHeight="1">
      <c r="A72" s="92" t="s">
        <v>194</v>
      </c>
      <c r="B72" s="75"/>
      <c r="C72" s="75" t="s">
        <v>157</v>
      </c>
      <c r="D72" s="79">
        <v>0.44444444444444442</v>
      </c>
      <c r="E72" s="75" t="s">
        <v>155</v>
      </c>
      <c r="F72" s="79"/>
      <c r="G72" s="85" t="s">
        <v>151</v>
      </c>
      <c r="H72" s="72" t="s">
        <v>162</v>
      </c>
      <c r="J72" s="73"/>
    </row>
    <row r="73" spans="1:10" ht="12" customHeight="1">
      <c r="A73" s="92" t="s">
        <v>195</v>
      </c>
      <c r="B73" s="75"/>
      <c r="C73" s="75" t="s">
        <v>155</v>
      </c>
      <c r="D73" s="79"/>
      <c r="E73" s="75" t="s">
        <v>157</v>
      </c>
      <c r="F73" s="79">
        <v>0.30555555555555552</v>
      </c>
      <c r="G73" s="85" t="s">
        <v>151</v>
      </c>
      <c r="H73" s="72" t="s">
        <v>162</v>
      </c>
      <c r="J73" s="73"/>
    </row>
    <row r="74" spans="1:10" ht="12" customHeight="1">
      <c r="A74" s="92" t="s">
        <v>196</v>
      </c>
      <c r="B74" s="75"/>
      <c r="C74" s="75" t="s">
        <v>155</v>
      </c>
      <c r="D74" s="79"/>
      <c r="E74" s="75" t="s">
        <v>154</v>
      </c>
      <c r="F74" s="79">
        <v>0.3125</v>
      </c>
      <c r="G74" s="84" t="s">
        <v>151</v>
      </c>
      <c r="H74" s="72" t="s">
        <v>162</v>
      </c>
      <c r="J74" s="73"/>
    </row>
    <row r="75" spans="1:10" ht="12" customHeight="1">
      <c r="A75" s="92" t="s">
        <v>197</v>
      </c>
      <c r="B75" s="75"/>
      <c r="C75" s="75" t="s">
        <v>155</v>
      </c>
      <c r="D75" s="79"/>
      <c r="E75" s="75" t="s">
        <v>154</v>
      </c>
      <c r="F75" s="79">
        <v>0.61111111111111105</v>
      </c>
      <c r="G75" s="80" t="s">
        <v>12</v>
      </c>
      <c r="H75" s="72" t="s">
        <v>162</v>
      </c>
      <c r="J75" s="73"/>
    </row>
    <row r="76" spans="1:10" ht="12" customHeight="1">
      <c r="A76" s="92" t="s">
        <v>198</v>
      </c>
      <c r="B76" s="75"/>
      <c r="C76" s="75" t="s">
        <v>155</v>
      </c>
      <c r="D76" s="76"/>
      <c r="E76" s="75" t="s">
        <v>154</v>
      </c>
      <c r="F76" s="79">
        <v>0.70138888888888884</v>
      </c>
      <c r="G76" s="80" t="s">
        <v>12</v>
      </c>
      <c r="H76" s="72" t="s">
        <v>162</v>
      </c>
      <c r="J76" s="73"/>
    </row>
    <row r="77" spans="1:10" ht="12" customHeight="1">
      <c r="A77" s="92" t="s">
        <v>199</v>
      </c>
      <c r="B77" s="75"/>
      <c r="C77" s="75" t="s">
        <v>154</v>
      </c>
      <c r="D77" s="79">
        <v>0.31944444444444448</v>
      </c>
      <c r="E77" s="75" t="s">
        <v>155</v>
      </c>
      <c r="F77" s="79"/>
      <c r="G77" s="84" t="s">
        <v>151</v>
      </c>
      <c r="H77" s="72" t="s">
        <v>162</v>
      </c>
      <c r="J77" s="73"/>
    </row>
    <row r="78" spans="1:10" ht="12" customHeight="1">
      <c r="A78" s="92" t="s">
        <v>200</v>
      </c>
      <c r="B78" s="75"/>
      <c r="C78" s="75" t="s">
        <v>154</v>
      </c>
      <c r="D78" s="79">
        <v>0.55555555555555558</v>
      </c>
      <c r="E78" s="75" t="s">
        <v>155</v>
      </c>
      <c r="F78" s="79"/>
      <c r="G78" s="85" t="s">
        <v>151</v>
      </c>
      <c r="H78" s="72" t="s">
        <v>162</v>
      </c>
      <c r="J78" s="73"/>
    </row>
    <row r="79" spans="1:10" ht="12" customHeight="1">
      <c r="A79" s="92" t="s">
        <v>201</v>
      </c>
      <c r="B79" s="75"/>
      <c r="C79" s="75" t="s">
        <v>154</v>
      </c>
      <c r="D79" s="79">
        <v>0.72222222222222221</v>
      </c>
      <c r="E79" s="75" t="s">
        <v>155</v>
      </c>
      <c r="F79" s="79"/>
      <c r="G79" s="83" t="s">
        <v>12</v>
      </c>
      <c r="H79" s="72" t="s">
        <v>162</v>
      </c>
      <c r="J79" s="73"/>
    </row>
    <row r="80" spans="1:10" ht="12" customHeight="1">
      <c r="A80" s="92" t="s">
        <v>202</v>
      </c>
      <c r="B80" s="75"/>
      <c r="C80" s="75" t="s">
        <v>142</v>
      </c>
      <c r="D80" s="79">
        <v>0.22916666666666666</v>
      </c>
      <c r="E80" s="75" t="s">
        <v>158</v>
      </c>
      <c r="F80" s="79"/>
      <c r="G80" s="80" t="s">
        <v>145</v>
      </c>
      <c r="H80" s="72" t="s">
        <v>162</v>
      </c>
      <c r="J80" s="73"/>
    </row>
    <row r="81" spans="1:10" ht="12" customHeight="1">
      <c r="A81" s="92" t="s">
        <v>203</v>
      </c>
      <c r="B81" s="75"/>
      <c r="C81" s="75" t="s">
        <v>142</v>
      </c>
      <c r="D81" s="79">
        <v>0.3888888888888889</v>
      </c>
      <c r="E81" s="75" t="s">
        <v>158</v>
      </c>
      <c r="F81" s="79"/>
      <c r="G81" s="80" t="s">
        <v>12</v>
      </c>
      <c r="H81" s="72" t="s">
        <v>162</v>
      </c>
      <c r="J81" s="73"/>
    </row>
    <row r="82" spans="1:10" ht="12" customHeight="1">
      <c r="A82" s="92" t="s">
        <v>204</v>
      </c>
      <c r="B82" s="75"/>
      <c r="C82" s="75" t="s">
        <v>142</v>
      </c>
      <c r="D82" s="79">
        <v>0.61111111111111105</v>
      </c>
      <c r="E82" s="75" t="s">
        <v>158</v>
      </c>
      <c r="F82" s="79"/>
      <c r="G82" s="80" t="s">
        <v>12</v>
      </c>
      <c r="H82" s="72" t="s">
        <v>162</v>
      </c>
      <c r="J82" s="73"/>
    </row>
    <row r="83" spans="1:10" ht="12" customHeight="1">
      <c r="A83" s="92" t="s">
        <v>205</v>
      </c>
      <c r="B83" s="75"/>
      <c r="C83" s="75" t="s">
        <v>142</v>
      </c>
      <c r="D83" s="79">
        <v>0.69444444444444453</v>
      </c>
      <c r="E83" s="75" t="s">
        <v>158</v>
      </c>
      <c r="F83" s="79"/>
      <c r="G83" s="84" t="s">
        <v>147</v>
      </c>
      <c r="H83" s="72" t="s">
        <v>162</v>
      </c>
      <c r="J83" s="73"/>
    </row>
    <row r="84" spans="1:10" ht="12" customHeight="1">
      <c r="A84" s="92" t="s">
        <v>206</v>
      </c>
      <c r="B84" s="75"/>
      <c r="C84" s="75" t="s">
        <v>142</v>
      </c>
      <c r="D84" s="79">
        <v>0.82638888888888884</v>
      </c>
      <c r="E84" s="75" t="s">
        <v>158</v>
      </c>
      <c r="F84" s="79"/>
      <c r="G84" s="80" t="s">
        <v>12</v>
      </c>
      <c r="H84" s="72" t="s">
        <v>162</v>
      </c>
      <c r="J84" s="73"/>
    </row>
    <row r="85" spans="1:10" ht="12" customHeight="1">
      <c r="A85" s="92" t="s">
        <v>207</v>
      </c>
      <c r="B85" s="75"/>
      <c r="C85" s="75" t="s">
        <v>158</v>
      </c>
      <c r="D85" s="79"/>
      <c r="E85" s="75" t="s">
        <v>142</v>
      </c>
      <c r="F85" s="79">
        <v>0.2986111111111111</v>
      </c>
      <c r="G85" s="80" t="s">
        <v>12</v>
      </c>
      <c r="H85" s="72" t="s">
        <v>162</v>
      </c>
      <c r="J85" s="73"/>
    </row>
    <row r="86" spans="1:10" ht="12" customHeight="1">
      <c r="A86" s="92" t="s">
        <v>208</v>
      </c>
      <c r="B86" s="75"/>
      <c r="C86" s="75" t="s">
        <v>158</v>
      </c>
      <c r="D86" s="79"/>
      <c r="E86" s="75" t="s">
        <v>142</v>
      </c>
      <c r="F86" s="79">
        <v>0.4375</v>
      </c>
      <c r="G86" s="80" t="s">
        <v>145</v>
      </c>
      <c r="H86" s="72" t="s">
        <v>162</v>
      </c>
      <c r="J86" s="73"/>
    </row>
    <row r="87" spans="1:10" ht="12" customHeight="1">
      <c r="A87" s="92" t="s">
        <v>209</v>
      </c>
      <c r="B87" s="75"/>
      <c r="C87" s="75" t="s">
        <v>158</v>
      </c>
      <c r="D87" s="79"/>
      <c r="E87" s="75" t="s">
        <v>142</v>
      </c>
      <c r="F87" s="79">
        <v>0.56944444444444442</v>
      </c>
      <c r="G87" s="80" t="s">
        <v>12</v>
      </c>
      <c r="H87" s="72" t="s">
        <v>162</v>
      </c>
      <c r="J87" s="73"/>
    </row>
    <row r="88" spans="1:10" ht="12" customHeight="1">
      <c r="A88" s="92" t="s">
        <v>210</v>
      </c>
      <c r="B88" s="75"/>
      <c r="C88" s="75" t="s">
        <v>158</v>
      </c>
      <c r="D88" s="79"/>
      <c r="E88" s="75" t="s">
        <v>142</v>
      </c>
      <c r="F88" s="79">
        <v>0.78472222222222221</v>
      </c>
      <c r="G88" s="80" t="s">
        <v>12</v>
      </c>
      <c r="H88" s="72" t="s">
        <v>162</v>
      </c>
      <c r="J88" s="73"/>
    </row>
    <row r="89" spans="1:10" ht="12" customHeight="1">
      <c r="A89" s="92" t="s">
        <v>211</v>
      </c>
      <c r="B89" s="75"/>
      <c r="C89" s="75" t="s">
        <v>158</v>
      </c>
      <c r="D89" s="79"/>
      <c r="E89" s="75" t="s">
        <v>142</v>
      </c>
      <c r="F89" s="79">
        <v>0.92361111111111116</v>
      </c>
      <c r="G89" s="84" t="s">
        <v>147</v>
      </c>
      <c r="H89" s="72" t="s">
        <v>162</v>
      </c>
      <c r="J89" s="73"/>
    </row>
    <row r="90" spans="1:10" ht="12" customHeight="1">
      <c r="A90" s="92" t="s">
        <v>212</v>
      </c>
      <c r="B90" s="75"/>
      <c r="C90" s="101" t="s">
        <v>142</v>
      </c>
      <c r="D90" s="102">
        <v>0.30902777777777779</v>
      </c>
      <c r="E90" s="101" t="s">
        <v>218</v>
      </c>
      <c r="F90" s="76"/>
      <c r="G90" s="71" t="s">
        <v>12</v>
      </c>
      <c r="H90" s="72" t="s">
        <v>162</v>
      </c>
      <c r="J90" s="73"/>
    </row>
    <row r="91" spans="1:10" ht="12" customHeight="1">
      <c r="A91" s="92" t="s">
        <v>213</v>
      </c>
      <c r="B91" s="75"/>
      <c r="C91" s="101" t="s">
        <v>142</v>
      </c>
      <c r="D91" s="102">
        <v>0.68402777777777779</v>
      </c>
      <c r="E91" s="101" t="s">
        <v>218</v>
      </c>
      <c r="F91" s="99"/>
      <c r="G91" s="71" t="s">
        <v>12</v>
      </c>
      <c r="H91" s="72" t="s">
        <v>162</v>
      </c>
      <c r="J91" s="73"/>
    </row>
    <row r="92" spans="1:10" ht="12" customHeight="1">
      <c r="A92" s="92" t="s">
        <v>214</v>
      </c>
      <c r="B92" s="75"/>
      <c r="C92" s="101" t="s">
        <v>218</v>
      </c>
      <c r="D92" s="102"/>
      <c r="E92" s="101" t="s">
        <v>142</v>
      </c>
      <c r="F92" s="100">
        <v>0.52083333333333337</v>
      </c>
      <c r="G92" s="71" t="s">
        <v>12</v>
      </c>
      <c r="H92" s="72" t="s">
        <v>162</v>
      </c>
      <c r="J92" s="73"/>
    </row>
    <row r="93" spans="1:10" ht="12" customHeight="1">
      <c r="A93" s="92" t="s">
        <v>215</v>
      </c>
      <c r="B93" s="75"/>
      <c r="C93" s="101" t="s">
        <v>218</v>
      </c>
      <c r="D93" s="102"/>
      <c r="E93" s="101" t="s">
        <v>142</v>
      </c>
      <c r="F93" s="100">
        <v>0.85416666666666663</v>
      </c>
      <c r="G93" s="71" t="s">
        <v>12</v>
      </c>
      <c r="H93" s="72" t="s">
        <v>162</v>
      </c>
      <c r="J93" s="73"/>
    </row>
    <row r="94" spans="1:10">
      <c r="A94" s="92" t="s">
        <v>219</v>
      </c>
      <c r="B94" s="75"/>
      <c r="C94" s="79" t="s">
        <v>142</v>
      </c>
      <c r="D94" s="76">
        <v>0.375</v>
      </c>
      <c r="E94" s="79" t="s">
        <v>159</v>
      </c>
      <c r="F94" s="76"/>
      <c r="G94" s="86" t="s">
        <v>160</v>
      </c>
      <c r="H94" s="72" t="s">
        <v>224</v>
      </c>
    </row>
    <row r="95" spans="1:10" s="89" customFormat="1">
      <c r="A95" s="92" t="s">
        <v>220</v>
      </c>
      <c r="B95" s="75"/>
      <c r="C95" s="79" t="s">
        <v>142</v>
      </c>
      <c r="D95" s="76">
        <v>0.64583333333333337</v>
      </c>
      <c r="E95" s="79" t="s">
        <v>159</v>
      </c>
      <c r="F95" s="76"/>
      <c r="G95" s="86" t="s">
        <v>160</v>
      </c>
      <c r="H95" s="72" t="s">
        <v>224</v>
      </c>
      <c r="I95" s="88"/>
    </row>
    <row r="96" spans="1:10" s="89" customFormat="1">
      <c r="A96" s="92" t="s">
        <v>221</v>
      </c>
      <c r="B96" s="75"/>
      <c r="C96" s="79" t="s">
        <v>159</v>
      </c>
      <c r="D96" s="76"/>
      <c r="E96" s="79" t="s">
        <v>142</v>
      </c>
      <c r="F96" s="76">
        <v>0.4513888888888889</v>
      </c>
      <c r="G96" s="86" t="s">
        <v>160</v>
      </c>
      <c r="H96" s="72" t="s">
        <v>224</v>
      </c>
    </row>
    <row r="97" spans="1:8" s="89" customFormat="1">
      <c r="A97" s="92" t="s">
        <v>222</v>
      </c>
      <c r="B97" s="75"/>
      <c r="C97" s="79" t="s">
        <v>159</v>
      </c>
      <c r="D97" s="76"/>
      <c r="E97" s="79" t="s">
        <v>142</v>
      </c>
      <c r="F97" s="76">
        <v>0.73611111111111116</v>
      </c>
      <c r="G97" s="86" t="s">
        <v>160</v>
      </c>
      <c r="H97" s="72" t="s">
        <v>224</v>
      </c>
    </row>
    <row r="98" spans="1:8" s="89" customFormat="1" ht="11.25"/>
    <row r="99" spans="1:8" s="89" customFormat="1" ht="11.25"/>
  </sheetData>
  <mergeCells count="8">
    <mergeCell ref="A3:H3"/>
    <mergeCell ref="A2:H2"/>
    <mergeCell ref="G5:G7"/>
    <mergeCell ref="H5:H7"/>
    <mergeCell ref="A4:F4"/>
    <mergeCell ref="A5:A7"/>
    <mergeCell ref="B5:B7"/>
    <mergeCell ref="C5:F6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copies="2" r:id="rId1"/>
  <headerFooter>
    <oddFooter>&amp;C&amp;12Strona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22</vt:lpstr>
      <vt:lpstr>23</vt:lpstr>
      <vt:lpstr>24</vt:lpstr>
      <vt:lpstr>25</vt:lpstr>
      <vt:lpstr>Podsumowanie</vt:lpstr>
      <vt:lpstr>Załącznik nr 3</vt:lpstr>
      <vt:lpstr>'22'!Obszar_wydruku</vt:lpstr>
      <vt:lpstr>'23'!Obszar_wydruku</vt:lpstr>
      <vt:lpstr>'24'!Obszar_wydruku</vt:lpstr>
      <vt:lpstr>'25'!Obszar_wydruku</vt:lpstr>
      <vt:lpstr>'Załącznik nr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Ziniewicz Jan</dc:creator>
  <cp:lastModifiedBy>Ziniewicz Jan</cp:lastModifiedBy>
  <cp:lastPrinted>2024-01-03T09:36:18Z</cp:lastPrinted>
  <dcterms:created xsi:type="dcterms:W3CDTF">2021-09-27T06:00:23Z</dcterms:created>
  <dcterms:modified xsi:type="dcterms:W3CDTF">2024-03-11T10:22:00Z</dcterms:modified>
</cp:coreProperties>
</file>